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Finance Division\CPS\Financial\CBC Provider Invoices\CHS - AST\"/>
    </mc:Choice>
  </mc:AlternateContent>
  <bookViews>
    <workbookView xWindow="0" yWindow="0" windowWidth="28800" windowHeight="12345" tabRatio="854"/>
  </bookViews>
  <sheets>
    <sheet name="July clients" sheetId="71" r:id="rId1"/>
    <sheet name="JULY" sheetId="16" r:id="rId2"/>
    <sheet name="August clients" sheetId="72" r:id="rId3"/>
    <sheet name="AUG" sheetId="17" r:id="rId4"/>
    <sheet name="September clients" sheetId="73" r:id="rId5"/>
    <sheet name="SEP" sheetId="18" r:id="rId6"/>
    <sheet name="October clients" sheetId="74" r:id="rId7"/>
    <sheet name="OCT" sheetId="19" r:id="rId8"/>
    <sheet name="November clients" sheetId="75" r:id="rId9"/>
    <sheet name="Nov" sheetId="54" r:id="rId10"/>
    <sheet name="December clients" sheetId="76" r:id="rId11"/>
    <sheet name="Dec" sheetId="57" r:id="rId12"/>
    <sheet name="January clients" sheetId="64" r:id="rId13"/>
    <sheet name="Jan" sheetId="58" r:id="rId14"/>
    <sheet name="February clients" sheetId="65" r:id="rId15"/>
    <sheet name="Feb" sheetId="59" r:id="rId16"/>
    <sheet name="March clients" sheetId="69" r:id="rId17"/>
    <sheet name="Mar" sheetId="60" r:id="rId18"/>
    <sheet name="April clients" sheetId="70" r:id="rId19"/>
    <sheet name="Apr" sheetId="61" r:id="rId20"/>
    <sheet name="May clients" sheetId="68" r:id="rId21"/>
    <sheet name="May" sheetId="62" r:id="rId22"/>
    <sheet name="June clients" sheetId="67" r:id="rId23"/>
    <sheet name="June" sheetId="63" r:id="rId24"/>
    <sheet name="Y-T-D Invoice" sheetId="28" r:id="rId25"/>
  </sheets>
  <definedNames>
    <definedName name="_xlnm.Print_Area" localSheetId="19">Apr!$A$1:$H$45</definedName>
    <definedName name="_xlnm.Print_Area" localSheetId="3">AUG!$A$1:$H$43</definedName>
    <definedName name="_xlnm.Print_Area" localSheetId="11">Dec!$A$1:$H$44</definedName>
    <definedName name="_xlnm.Print_Area" localSheetId="15">Feb!$A$1:$H$45</definedName>
    <definedName name="_xlnm.Print_Area" localSheetId="13">Jan!$A$1:$H$45</definedName>
    <definedName name="_xlnm.Print_Area" localSheetId="1">JULY!$A$1:$H$43</definedName>
    <definedName name="_xlnm.Print_Area" localSheetId="23">June!$A$1:$H$45</definedName>
    <definedName name="_xlnm.Print_Area" localSheetId="17">Mar!$A$1:$H$45</definedName>
    <definedName name="_xlnm.Print_Area" localSheetId="21">May!$A$1:$H$45</definedName>
    <definedName name="_xlnm.Print_Area" localSheetId="9">Nov!$A$1:$H$44</definedName>
    <definedName name="_xlnm.Print_Area" localSheetId="7">OCT!$A$1:$H$44</definedName>
    <definedName name="_xlnm.Print_Area" localSheetId="5">SEP!$A$1:$H$43</definedName>
    <definedName name="_xlnm.Print_Area" localSheetId="24">'Y-T-D Invoice'!$A$1:$H$30</definedName>
  </definedNames>
  <calcPr calcId="162913"/>
</workbook>
</file>

<file path=xl/calcChain.xml><?xml version="1.0" encoding="utf-8"?>
<calcChain xmlns="http://schemas.openxmlformats.org/spreadsheetml/2006/main">
  <c r="C24" i="28" l="1"/>
  <c r="C19" i="63"/>
  <c r="C19" i="62"/>
  <c r="C19" i="61"/>
  <c r="C19" i="60"/>
  <c r="C19" i="59"/>
  <c r="C19" i="58"/>
  <c r="C19" i="57"/>
  <c r="C19" i="54"/>
  <c r="C19" i="19"/>
  <c r="C19" i="18"/>
  <c r="C19" i="17"/>
  <c r="C19" i="16"/>
  <c r="C16" i="28"/>
  <c r="C18" i="28"/>
  <c r="C15" i="28"/>
  <c r="C19" i="28" l="1"/>
  <c r="C13" i="28" l="1"/>
  <c r="C4" i="28"/>
  <c r="C3" i="28"/>
  <c r="AH27" i="76"/>
  <c r="AH26" i="76"/>
  <c r="AH25" i="76"/>
  <c r="AH24" i="76"/>
  <c r="AH23" i="76"/>
  <c r="AH22" i="76"/>
  <c r="AH20" i="76"/>
  <c r="AH19" i="76"/>
  <c r="AH18" i="76"/>
  <c r="AH17" i="76"/>
  <c r="AH16" i="76"/>
  <c r="AH15" i="76"/>
  <c r="AH14" i="76"/>
  <c r="AH13" i="76"/>
  <c r="AH12" i="76"/>
  <c r="AH11" i="76"/>
  <c r="AH10" i="76"/>
  <c r="AH9" i="76"/>
  <c r="AH8" i="76"/>
  <c r="AH7" i="76"/>
  <c r="AH6" i="76"/>
  <c r="AH5" i="76"/>
  <c r="AH4" i="76"/>
  <c r="AH3" i="76"/>
  <c r="AH29" i="76" s="1"/>
  <c r="AG27" i="75"/>
  <c r="AG26" i="75"/>
  <c r="AG25" i="75"/>
  <c r="AG24" i="75"/>
  <c r="AG23" i="75"/>
  <c r="AG22" i="75"/>
  <c r="AG20" i="75"/>
  <c r="AG19" i="75"/>
  <c r="AG18" i="75"/>
  <c r="AG17" i="75"/>
  <c r="AG16" i="75"/>
  <c r="AG15" i="75"/>
  <c r="AG14" i="75"/>
  <c r="AG13" i="75"/>
  <c r="AG12" i="75"/>
  <c r="AG11" i="75"/>
  <c r="AG10" i="75"/>
  <c r="AG9" i="75"/>
  <c r="AG8" i="75"/>
  <c r="AG7" i="75"/>
  <c r="AG6" i="75"/>
  <c r="AG5" i="75"/>
  <c r="AG4" i="75"/>
  <c r="AG3" i="75"/>
  <c r="AG29" i="75" s="1"/>
  <c r="AH27" i="74"/>
  <c r="AH26" i="74"/>
  <c r="AH25" i="74"/>
  <c r="AH24" i="74"/>
  <c r="AH23" i="74"/>
  <c r="AH22" i="74"/>
  <c r="AH20" i="74"/>
  <c r="AH19" i="74"/>
  <c r="AH18" i="74"/>
  <c r="AH17" i="74"/>
  <c r="AH16" i="74"/>
  <c r="AH15" i="74"/>
  <c r="AH14" i="74"/>
  <c r="AH13" i="74"/>
  <c r="AH12" i="74"/>
  <c r="AH11" i="74"/>
  <c r="AH10" i="74"/>
  <c r="AH9" i="74"/>
  <c r="AH8" i="74"/>
  <c r="AH7" i="74"/>
  <c r="AH6" i="74"/>
  <c r="AH5" i="74"/>
  <c r="AH4" i="74"/>
  <c r="AH3" i="74"/>
  <c r="AH29" i="74" s="1"/>
  <c r="AG27" i="73"/>
  <c r="AG26" i="73"/>
  <c r="AG25" i="73"/>
  <c r="AG24" i="73"/>
  <c r="AG23" i="73"/>
  <c r="AG22" i="73"/>
  <c r="AG20" i="73"/>
  <c r="AG19" i="73"/>
  <c r="AG18" i="73"/>
  <c r="AG17" i="73"/>
  <c r="AG16" i="73"/>
  <c r="AG15" i="73"/>
  <c r="AG14" i="73"/>
  <c r="AG13" i="73"/>
  <c r="AG12" i="73"/>
  <c r="AG11" i="73"/>
  <c r="AG10" i="73"/>
  <c r="AG9" i="73"/>
  <c r="AG8" i="73"/>
  <c r="AG7" i="73"/>
  <c r="AG6" i="73"/>
  <c r="AG5" i="73"/>
  <c r="AG4" i="73"/>
  <c r="AG3" i="73"/>
  <c r="AG29" i="73" s="1"/>
  <c r="AH27" i="72"/>
  <c r="AH26" i="72"/>
  <c r="AH25" i="72"/>
  <c r="AH24" i="72"/>
  <c r="AH23" i="72"/>
  <c r="AH22" i="72"/>
  <c r="AH20" i="72"/>
  <c r="AH19" i="72"/>
  <c r="AH18" i="72"/>
  <c r="AH17" i="72"/>
  <c r="AH16" i="72"/>
  <c r="AH15" i="72"/>
  <c r="AH14" i="72"/>
  <c r="AH13" i="72"/>
  <c r="AH12" i="72"/>
  <c r="AH11" i="72"/>
  <c r="AH10" i="72"/>
  <c r="AH9" i="72"/>
  <c r="AH8" i="72"/>
  <c r="AH7" i="72"/>
  <c r="AH6" i="72"/>
  <c r="AH5" i="72"/>
  <c r="AH4" i="72"/>
  <c r="AH3" i="72"/>
  <c r="AH29" i="72" s="1"/>
  <c r="AH27" i="71"/>
  <c r="AH26" i="71"/>
  <c r="AH25" i="71"/>
  <c r="AH24" i="71"/>
  <c r="AH23" i="71"/>
  <c r="AH22" i="71"/>
  <c r="AH20" i="71"/>
  <c r="AH19" i="71"/>
  <c r="AH18" i="71"/>
  <c r="AH17" i="71"/>
  <c r="AH16" i="71"/>
  <c r="AH15" i="71"/>
  <c r="AH14" i="71"/>
  <c r="AH13" i="71"/>
  <c r="AH12" i="71"/>
  <c r="AH11" i="71"/>
  <c r="AH10" i="71"/>
  <c r="AH9" i="71"/>
  <c r="AH8" i="71"/>
  <c r="AH7" i="71"/>
  <c r="AH6" i="71"/>
  <c r="AH5" i="71"/>
  <c r="AH4" i="71"/>
  <c r="AH3" i="71"/>
  <c r="AH29" i="71" s="1"/>
  <c r="B19" i="18"/>
  <c r="D19" i="18" s="1"/>
  <c r="B19" i="19"/>
  <c r="B19" i="54"/>
  <c r="B19" i="57"/>
  <c r="B19" i="58"/>
  <c r="B19" i="59"/>
  <c r="B19" i="60"/>
  <c r="B19" i="61"/>
  <c r="B19" i="62"/>
  <c r="B19" i="63"/>
  <c r="B19" i="17"/>
  <c r="B18" i="18"/>
  <c r="D18" i="18" s="1"/>
  <c r="B18" i="19"/>
  <c r="D18" i="19" s="1"/>
  <c r="B18" i="54"/>
  <c r="D18" i="54" s="1"/>
  <c r="B18" i="57"/>
  <c r="D18" i="57" s="1"/>
  <c r="B18" i="58"/>
  <c r="B18" i="59"/>
  <c r="B18" i="60"/>
  <c r="B18" i="61"/>
  <c r="B18" i="62"/>
  <c r="B18" i="63"/>
  <c r="B18" i="17"/>
  <c r="F18" i="17"/>
  <c r="F18" i="63"/>
  <c r="F18" i="62"/>
  <c r="F18" i="61"/>
  <c r="F18" i="60"/>
  <c r="F18" i="59"/>
  <c r="F18" i="58"/>
  <c r="F18" i="57"/>
  <c r="F18" i="54"/>
  <c r="F18" i="19"/>
  <c r="F18" i="18"/>
  <c r="B26" i="16"/>
  <c r="D19" i="16"/>
  <c r="E20" i="16"/>
  <c r="G18" i="16" s="1"/>
  <c r="D18" i="16"/>
  <c r="B26" i="57"/>
  <c r="D19" i="57"/>
  <c r="B26" i="54"/>
  <c r="D19" i="54"/>
  <c r="B26" i="19"/>
  <c r="D19" i="19"/>
  <c r="B26" i="18"/>
  <c r="B26" i="17"/>
  <c r="D19" i="17"/>
  <c r="D18" i="17"/>
  <c r="D20" i="54" l="1"/>
  <c r="D20" i="16"/>
  <c r="E18" i="17" s="1"/>
  <c r="E20" i="17" s="1"/>
  <c r="G18" i="17" s="1"/>
  <c r="D20" i="17"/>
  <c r="D20" i="19"/>
  <c r="D20" i="18"/>
  <c r="D20" i="57"/>
  <c r="H18" i="16"/>
  <c r="AH25" i="68"/>
  <c r="AH24" i="68"/>
  <c r="AH23" i="68"/>
  <c r="AH22" i="68"/>
  <c r="AH21" i="68"/>
  <c r="AH20" i="68"/>
  <c r="AH19" i="68"/>
  <c r="AH18" i="68"/>
  <c r="AH17" i="68"/>
  <c r="AH16" i="68"/>
  <c r="AH15" i="68"/>
  <c r="AH14" i="68"/>
  <c r="AH13" i="68"/>
  <c r="AH12" i="68"/>
  <c r="AH11" i="68"/>
  <c r="AH10" i="68"/>
  <c r="AH9" i="68"/>
  <c r="AH8" i="68"/>
  <c r="AH7" i="68"/>
  <c r="AH6" i="68"/>
  <c r="AH5" i="68"/>
  <c r="AH4" i="68"/>
  <c r="AH3" i="68"/>
  <c r="AH26" i="68"/>
  <c r="AE25" i="65"/>
  <c r="AE24" i="65"/>
  <c r="AE23" i="65"/>
  <c r="AE22" i="65"/>
  <c r="AE21" i="65"/>
  <c r="AE20" i="65"/>
  <c r="AE19" i="65"/>
  <c r="AE18" i="65"/>
  <c r="AE17" i="65"/>
  <c r="AE16" i="65"/>
  <c r="AE15" i="65"/>
  <c r="AE14" i="65"/>
  <c r="AE13" i="65"/>
  <c r="AE12" i="65"/>
  <c r="AE11" i="65"/>
  <c r="AE10" i="65"/>
  <c r="AE9" i="65"/>
  <c r="AE8" i="65"/>
  <c r="AE7" i="65"/>
  <c r="AE6" i="65"/>
  <c r="AE5" i="65"/>
  <c r="AE4" i="65"/>
  <c r="AE3" i="65"/>
  <c r="AE26" i="65"/>
  <c r="AH26" i="69"/>
  <c r="AH25" i="69"/>
  <c r="AH24" i="69"/>
  <c r="AH23" i="69"/>
  <c r="AH22" i="69"/>
  <c r="AH21" i="69"/>
  <c r="AH20" i="69"/>
  <c r="AH19" i="69"/>
  <c r="AH18" i="69"/>
  <c r="AH17" i="69"/>
  <c r="AH16" i="69"/>
  <c r="AH15" i="69"/>
  <c r="AH14" i="69"/>
  <c r="AH13" i="69"/>
  <c r="AH12" i="69"/>
  <c r="AH11" i="69"/>
  <c r="AH10" i="69"/>
  <c r="AH9" i="69"/>
  <c r="AH8" i="69"/>
  <c r="AH7" i="69"/>
  <c r="AH6" i="69"/>
  <c r="AH5" i="69"/>
  <c r="AH4" i="69"/>
  <c r="AH3" i="69"/>
  <c r="AG25" i="70"/>
  <c r="AG24" i="70"/>
  <c r="AG23" i="70"/>
  <c r="AG22" i="70"/>
  <c r="AG21" i="70"/>
  <c r="AG20" i="70"/>
  <c r="AG19" i="70"/>
  <c r="AG18" i="70"/>
  <c r="AG17" i="70"/>
  <c r="AG16" i="70"/>
  <c r="AG15" i="70"/>
  <c r="AG14" i="70"/>
  <c r="AG13" i="70"/>
  <c r="AG12" i="70"/>
  <c r="AG11" i="70"/>
  <c r="AG10" i="70"/>
  <c r="AG9" i="70"/>
  <c r="AG8" i="70"/>
  <c r="AG7" i="70"/>
  <c r="AG6" i="70"/>
  <c r="AG5" i="70"/>
  <c r="AG4" i="70"/>
  <c r="AG3" i="70"/>
  <c r="AG26" i="70"/>
  <c r="AG25" i="67"/>
  <c r="AG24" i="67"/>
  <c r="AG23" i="67"/>
  <c r="AG22" i="67"/>
  <c r="AG21" i="67"/>
  <c r="AG20" i="67"/>
  <c r="AG19" i="67"/>
  <c r="AG18" i="67"/>
  <c r="AG17" i="67"/>
  <c r="AG16" i="67"/>
  <c r="AG15" i="67"/>
  <c r="AG14" i="67"/>
  <c r="AG13" i="67"/>
  <c r="AG12" i="67"/>
  <c r="AG11" i="67"/>
  <c r="AG10" i="67"/>
  <c r="AG9" i="67"/>
  <c r="AG8" i="67"/>
  <c r="AG7" i="67"/>
  <c r="AG6" i="67"/>
  <c r="AG5" i="67"/>
  <c r="AG4" i="67"/>
  <c r="AG3" i="67"/>
  <c r="AG26" i="67"/>
  <c r="AH26" i="64"/>
  <c r="AH25" i="64"/>
  <c r="AH24" i="64"/>
  <c r="AH23" i="64"/>
  <c r="AH22" i="64"/>
  <c r="AH20" i="64"/>
  <c r="AH19" i="64"/>
  <c r="AH18" i="64"/>
  <c r="AH17" i="64"/>
  <c r="AH16" i="64"/>
  <c r="AH15" i="64"/>
  <c r="AH14" i="64"/>
  <c r="AH13" i="64"/>
  <c r="AH12" i="64"/>
  <c r="AH11" i="64"/>
  <c r="AH10" i="64"/>
  <c r="AH9" i="64"/>
  <c r="AH8" i="64"/>
  <c r="AH7" i="64"/>
  <c r="AH6" i="64"/>
  <c r="AH5" i="64"/>
  <c r="AH4" i="64"/>
  <c r="AH3" i="64"/>
  <c r="AH27" i="64"/>
  <c r="E18" i="18" l="1"/>
  <c r="E20" i="18" s="1"/>
  <c r="H18" i="17"/>
  <c r="AG28" i="67"/>
  <c r="AG28" i="70"/>
  <c r="AE28" i="65"/>
  <c r="AH29" i="64"/>
  <c r="AH28" i="69"/>
  <c r="AH28" i="68"/>
  <c r="B26" i="62"/>
  <c r="D19" i="62"/>
  <c r="D18" i="62"/>
  <c r="B26" i="61"/>
  <c r="D19" i="61"/>
  <c r="D18" i="61"/>
  <c r="B26" i="60"/>
  <c r="D19" i="60"/>
  <c r="D18" i="60"/>
  <c r="B26" i="59"/>
  <c r="D19" i="59"/>
  <c r="D18" i="59"/>
  <c r="D19" i="58"/>
  <c r="D18" i="58"/>
  <c r="G18" i="18" l="1"/>
  <c r="H18" i="18" s="1"/>
  <c r="E18" i="19"/>
  <c r="E20" i="19" s="1"/>
  <c r="D20" i="61"/>
  <c r="D20" i="62"/>
  <c r="D20" i="58"/>
  <c r="D20" i="60"/>
  <c r="D20" i="59"/>
  <c r="E18" i="54" l="1"/>
  <c r="E20" i="54" s="1"/>
  <c r="G18" i="19"/>
  <c r="H18" i="19" s="1"/>
  <c r="B26" i="63"/>
  <c r="D19" i="63"/>
  <c r="D18" i="63"/>
  <c r="B26" i="58"/>
  <c r="E18" i="57" l="1"/>
  <c r="E20" i="57" s="1"/>
  <c r="G18" i="54"/>
  <c r="H18" i="54" s="1"/>
  <c r="D20" i="63"/>
  <c r="C22" i="28" s="1"/>
  <c r="E18" i="58" l="1"/>
  <c r="G18" i="57"/>
  <c r="H18" i="57" s="1"/>
  <c r="E20" i="58" l="1"/>
  <c r="G18" i="58" l="1"/>
  <c r="H18" i="58" s="1"/>
  <c r="E18" i="59"/>
  <c r="E20" i="59" s="1"/>
  <c r="C26" i="28"/>
  <c r="A30" i="28" s="1"/>
  <c r="G18" i="59" l="1"/>
  <c r="H18" i="59" s="1"/>
  <c r="E18" i="60"/>
  <c r="E20" i="60" s="1"/>
  <c r="G18" i="60" l="1"/>
  <c r="H18" i="60" s="1"/>
  <c r="E18" i="61"/>
  <c r="E20" i="61" s="1"/>
  <c r="G18" i="61" l="1"/>
  <c r="H18" i="61" s="1"/>
  <c r="E18" i="62"/>
  <c r="E20" i="62" s="1"/>
  <c r="G18" i="62" l="1"/>
  <c r="H18" i="62" s="1"/>
  <c r="E18" i="63"/>
  <c r="E20" i="63" s="1"/>
  <c r="G18" i="63" s="1"/>
  <c r="H18" i="63" s="1"/>
  <c r="B3" i="17" l="1"/>
  <c r="B3" i="60"/>
  <c r="B3" i="61"/>
  <c r="B3" i="62"/>
  <c r="B3" i="63"/>
  <c r="B3" i="58"/>
  <c r="B3" i="54"/>
  <c r="B3" i="57"/>
  <c r="B3" i="19"/>
  <c r="B3" i="59"/>
  <c r="B3" i="18"/>
  <c r="B4" i="60"/>
  <c r="B4" i="58"/>
  <c r="B4" i="19"/>
  <c r="B4" i="54"/>
  <c r="B4" i="18"/>
  <c r="B4" i="59"/>
  <c r="B4" i="62"/>
  <c r="B4" i="61"/>
  <c r="B4" i="17"/>
  <c r="B4" i="57"/>
  <c r="B4" i="63"/>
  <c r="B5" i="19"/>
  <c r="B5" i="17"/>
  <c r="B5" i="18"/>
  <c r="B5" i="60"/>
  <c r="C5" i="28"/>
  <c r="B5" i="62"/>
  <c r="B5" i="54"/>
  <c r="B5" i="59"/>
  <c r="B5" i="61"/>
  <c r="B5" i="57"/>
  <c r="B5" i="58"/>
  <c r="B5" i="63"/>
  <c r="C8" i="28"/>
  <c r="B8" i="58"/>
  <c r="B8" i="57"/>
  <c r="B8" i="62"/>
  <c r="B8" i="63"/>
  <c r="B8" i="18"/>
  <c r="B8" i="17"/>
  <c r="B8" i="54"/>
  <c r="B8" i="61"/>
  <c r="B8" i="60"/>
  <c r="B8" i="19"/>
  <c r="B8" i="59"/>
  <c r="B10" i="61"/>
  <c r="B10" i="58"/>
  <c r="B10" i="63"/>
  <c r="B10" i="17"/>
  <c r="B10" i="54"/>
  <c r="B10" i="60"/>
  <c r="B10" i="59"/>
  <c r="B10" i="57"/>
  <c r="B10" i="18"/>
  <c r="B10" i="19"/>
  <c r="B10" i="62"/>
  <c r="C10" i="28"/>
</calcChain>
</file>

<file path=xl/sharedStrings.xml><?xml version="1.0" encoding="utf-8"?>
<sst xmlns="http://schemas.openxmlformats.org/spreadsheetml/2006/main" count="1494" uniqueCount="107">
  <si>
    <t>SERVICE UNIT</t>
  </si>
  <si>
    <t>UNIT COST</t>
  </si>
  <si>
    <t xml:space="preserve">AMOUNT BILLED        (1) x (2)       </t>
  </si>
  <si>
    <t>AMOUNT PAID YTD</t>
  </si>
  <si>
    <t>CONTRACT LIMITS</t>
  </si>
  <si>
    <t>Total Billing</t>
  </si>
  <si>
    <t>PROVIDER:</t>
  </si>
  <si>
    <t xml:space="preserve">Provider:     </t>
  </si>
  <si>
    <t>Contract Period:</t>
  </si>
  <si>
    <t xml:space="preserve">Month Invoiced:  </t>
  </si>
  <si>
    <t>JULY</t>
  </si>
  <si>
    <t>AUGUST</t>
  </si>
  <si>
    <t>SEPTEMBER</t>
  </si>
  <si>
    <t>OCTOBER</t>
  </si>
  <si>
    <t>DECEMBER</t>
  </si>
  <si>
    <t>JANUARY</t>
  </si>
  <si>
    <t>FEBRUARY</t>
  </si>
  <si>
    <t>MARCH</t>
  </si>
  <si>
    <t>APRIL</t>
  </si>
  <si>
    <t>MAY</t>
  </si>
  <si>
    <t xml:space="preserve">Contract Number:       </t>
  </si>
  <si>
    <t xml:space="preserve">                        Title: </t>
  </si>
  <si>
    <t xml:space="preserve">                        Date:</t>
  </si>
  <si>
    <t>Available Funding</t>
  </si>
  <si>
    <t xml:space="preserve">Contract Limit </t>
  </si>
  <si>
    <t>Total Amount Billed</t>
  </si>
  <si>
    <t>AVAILABLE FUNDING  
(5)-(4)</t>
  </si>
  <si>
    <t>AMOUNT DUE 
&lt;of 
(3) OR (6)</t>
  </si>
  <si>
    <t>Adoption Support</t>
  </si>
  <si>
    <t>Family Preservation</t>
  </si>
  <si>
    <t>Total Amount Paid</t>
  </si>
  <si>
    <t xml:space="preserve">                        Completed by: </t>
  </si>
  <si>
    <t>Visitation</t>
  </si>
  <si>
    <t>NOVEMBER</t>
  </si>
  <si>
    <t>JUNE</t>
  </si>
  <si>
    <t>Case Management, Information &amp; Referral, and Post Adoption Contact</t>
  </si>
  <si>
    <t>BILLABLE UNITS</t>
  </si>
  <si>
    <t>Total days to invoice:</t>
  </si>
  <si>
    <t>X</t>
  </si>
  <si>
    <t>58769</t>
  </si>
  <si>
    <t>Robert Wilson</t>
  </si>
  <si>
    <t>43210</t>
  </si>
  <si>
    <t>John Smith</t>
  </si>
  <si>
    <t>Tracy Roberts</t>
  </si>
  <si>
    <t>01234</t>
  </si>
  <si>
    <t>Jane Doe</t>
  </si>
  <si>
    <t>Total Days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</si>
  <si>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</si>
  <si>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</si>
  <si>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</si>
  <si>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</si>
  <si>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</si>
  <si>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</si>
  <si>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</si>
  <si>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</si>
  <si>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</si>
  <si>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</si>
  <si>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</si>
  <si>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</si>
  <si>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</si>
  <si>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</si>
  <si>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</si>
  <si>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</si>
  <si>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</si>
  <si>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</si>
  <si>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</si>
  <si>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</si>
  <si>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</si>
  <si>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</si>
  <si>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</si>
  <si>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</si>
  <si>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</si>
  <si>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</si>
  <si>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</si>
  <si>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</si>
  <si>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</si>
  <si>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</si>
  <si>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</si>
  <si>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FSFN #</t>
  </si>
  <si>
    <t>Client Name</t>
  </si>
  <si>
    <t>C - Case Management</t>
  </si>
  <si>
    <t>I - Information and Referral</t>
  </si>
  <si>
    <t>P - Post Adopt Contact</t>
  </si>
  <si>
    <t>Total Clients Served</t>
  </si>
  <si>
    <t>Name</t>
  </si>
  <si>
    <t>Address</t>
  </si>
  <si>
    <t>City, State  Zip</t>
  </si>
  <si>
    <t># C-XXX-XXX</t>
  </si>
  <si>
    <t>July 1, 20XX - June 30, 20XX</t>
  </si>
  <si>
    <t>Clients Served</t>
  </si>
  <si>
    <r>
      <t>with the terms and conditions of Contract No.</t>
    </r>
    <r>
      <rPr>
        <b/>
        <sz val="10"/>
        <rFont val="Arial"/>
        <family val="2"/>
      </rPr>
      <t>#C-XXX-XXX</t>
    </r>
  </si>
  <si>
    <r>
      <t xml:space="preserve">I certify the above to be accurate and in agreement with the books and records of </t>
    </r>
    <r>
      <rPr>
        <b/>
        <sz val="10"/>
        <rFont val="Arial"/>
        <family val="2"/>
      </rPr>
      <t>Provider Name</t>
    </r>
    <r>
      <rPr>
        <sz val="10"/>
        <rFont val="Arial"/>
        <family val="2"/>
      </rPr>
      <t xml:space="preserve"> and in conformance with </t>
    </r>
  </si>
  <si>
    <t>Total Visitation Units</t>
  </si>
  <si>
    <t>Total Case Management, Information &amp; Referral, and Post Adoption Contact Units</t>
  </si>
  <si>
    <t>June 20XX</t>
  </si>
  <si>
    <r>
      <t>with the terms and conditions of Contract No.</t>
    </r>
    <r>
      <rPr>
        <b/>
        <sz val="10"/>
        <rFont val="Arial"/>
        <family val="2"/>
      </rPr>
      <t>#C-XXX-XXX.</t>
    </r>
  </si>
  <si>
    <t>May 20XX</t>
  </si>
  <si>
    <t>April 20XX</t>
  </si>
  <si>
    <t>March 20XX</t>
  </si>
  <si>
    <t>February 20XX</t>
  </si>
  <si>
    <t>January 20XX</t>
  </si>
  <si>
    <t>December 20XX</t>
  </si>
  <si>
    <t>November 20XX</t>
  </si>
  <si>
    <t>October 20XX</t>
  </si>
  <si>
    <t>September 20XX</t>
  </si>
  <si>
    <t>August 20XX</t>
  </si>
  <si>
    <t>July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</si>
</sst>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7" formatCode="m/d/yy;@"/>
    <numFmt numFmtId="168" formatCode="mmmm\ "/>
    <numFmt numFmtId="169" formatCode="_(* #,##0_);_(* \(#,##0\);_(* &quot;-&quot;??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3" fillId="0" borderId="0"/>
    <xf numFmtId="0" fontId="13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</cellStyleXfs>
  <cellXfs count="123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10" xfId="0" applyFont="1" applyBorder="1"/>
    <xf numFmtId="0" fontId="8" fillId="0" borderId="0" xfId="0" applyFont="1" applyBorder="1"/>
    <xf numFmtId="0" fontId="0" fillId="0" borderId="10" xfId="0" applyBorder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wrapText="1"/>
    </xf>
    <xf numFmtId="165" fontId="8" fillId="0" borderId="12" xfId="28" applyNumberFormat="1" applyFont="1" applyBorder="1" applyAlignment="1">
      <alignment horizontal="right"/>
    </xf>
    <xf numFmtId="8" fontId="8" fillId="0" borderId="0" xfId="0" applyNumberFormat="1" applyFont="1" applyBorder="1" applyAlignment="1">
      <alignment horizontal="center"/>
    </xf>
    <xf numFmtId="165" fontId="8" fillId="0" borderId="0" xfId="28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8" fillId="0" borderId="0" xfId="28" applyNumberFormat="1" applyFont="1" applyBorder="1" applyAlignment="1">
      <alignment horizontal="right"/>
    </xf>
    <xf numFmtId="7" fontId="8" fillId="0" borderId="12" xfId="28" applyNumberFormat="1" applyFont="1" applyBorder="1" applyAlignment="1"/>
    <xf numFmtId="0" fontId="0" fillId="0" borderId="0" xfId="0" applyBorder="1"/>
    <xf numFmtId="0" fontId="8" fillId="0" borderId="0" xfId="0" applyFont="1" applyAlignment="1">
      <alignment horizontal="left" wrapText="1"/>
    </xf>
    <xf numFmtId="4" fontId="9" fillId="0" borderId="12" xfId="28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4" fontId="0" fillId="0" borderId="0" xfId="0" applyNumberFormat="1"/>
    <xf numFmtId="0" fontId="12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/>
    <xf numFmtId="0" fontId="7" fillId="0" borderId="0" xfId="0" applyFont="1" applyAlignment="1">
      <alignment horizontal="left"/>
    </xf>
    <xf numFmtId="0" fontId="7" fillId="0" borderId="10" xfId="0" applyFont="1" applyBorder="1"/>
    <xf numFmtId="0" fontId="12" fillId="0" borderId="10" xfId="0" applyFont="1" applyBorder="1"/>
    <xf numFmtId="0" fontId="7" fillId="0" borderId="0" xfId="0" applyFont="1" applyBorder="1"/>
    <xf numFmtId="164" fontId="7" fillId="0" borderId="0" xfId="0" applyNumberFormat="1" applyFont="1" applyAlignment="1">
      <alignment horizontal="center"/>
    </xf>
    <xf numFmtId="165" fontId="7" fillId="0" borderId="0" xfId="28" applyNumberFormat="1" applyFont="1" applyFill="1" applyBorder="1" applyAlignment="1">
      <alignment horizontal="right"/>
    </xf>
    <xf numFmtId="165" fontId="7" fillId="0" borderId="0" xfId="28" applyNumberFormat="1" applyFont="1" applyBorder="1" applyAlignment="1">
      <alignment horizontal="right"/>
    </xf>
    <xf numFmtId="14" fontId="12" fillId="0" borderId="0" xfId="0" applyNumberFormat="1" applyFont="1" applyBorder="1"/>
    <xf numFmtId="165" fontId="0" fillId="0" borderId="0" xfId="0" applyNumberFormat="1"/>
    <xf numFmtId="39" fontId="32" fillId="0" borderId="0" xfId="39" applyNumberFormat="1" applyFont="1" applyBorder="1"/>
    <xf numFmtId="44" fontId="0" fillId="0" borderId="0" xfId="29" applyFont="1"/>
    <xf numFmtId="44" fontId="10" fillId="0" borderId="0" xfId="29" applyFont="1" applyAlignment="1">
      <alignment horizontal="left"/>
    </xf>
    <xf numFmtId="44" fontId="8" fillId="0" borderId="0" xfId="29" applyFont="1" applyAlignment="1">
      <alignment horizontal="center"/>
    </xf>
    <xf numFmtId="0" fontId="32" fillId="0" borderId="0" xfId="39" applyFont="1" applyBorder="1"/>
    <xf numFmtId="4" fontId="32" fillId="0" borderId="0" xfId="39" applyNumberFormat="1" applyFont="1" applyBorder="1"/>
    <xf numFmtId="4" fontId="32" fillId="0" borderId="0" xfId="39" applyNumberFormat="1" applyFont="1" applyBorder="1" applyAlignment="1">
      <alignment horizontal="center"/>
    </xf>
    <xf numFmtId="168" fontId="33" fillId="0" borderId="0" xfId="39" quotePrefix="1" applyNumberFormat="1" applyFont="1" applyBorder="1"/>
    <xf numFmtId="0" fontId="12" fillId="0" borderId="0" xfId="0" applyFont="1" applyBorder="1" applyAlignment="1"/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12" fillId="0" borderId="0" xfId="0" applyFont="1" applyAlignment="1"/>
    <xf numFmtId="40" fontId="8" fillId="0" borderId="0" xfId="0" applyNumberFormat="1" applyFont="1" applyBorder="1" applyAlignment="1">
      <alignment horizontal="center"/>
    </xf>
    <xf numFmtId="40" fontId="8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40" fontId="8" fillId="25" borderId="11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Border="1" applyAlignment="1">
      <alignment horizontal="center" vertical="center"/>
    </xf>
    <xf numFmtId="44" fontId="7" fillId="0" borderId="0" xfId="29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44" fontId="7" fillId="0" borderId="0" xfId="29" applyNumberFormat="1" applyFont="1" applyFill="1" applyBorder="1" applyAlignment="1">
      <alignment horizontal="center"/>
    </xf>
    <xf numFmtId="44" fontId="7" fillId="0" borderId="16" xfId="29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13" fillId="0" borderId="0" xfId="0" applyFont="1"/>
    <xf numFmtId="0" fontId="8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44" fontId="8" fillId="0" borderId="12" xfId="29" applyFont="1" applyBorder="1" applyAlignment="1">
      <alignment horizontal="right"/>
    </xf>
    <xf numFmtId="165" fontId="8" fillId="0" borderId="17" xfId="0" applyNumberFormat="1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165" fontId="8" fillId="0" borderId="18" xfId="0" applyNumberFormat="1" applyFont="1" applyBorder="1" applyAlignment="1">
      <alignment horizontal="center" vertical="center"/>
    </xf>
    <xf numFmtId="0" fontId="3" fillId="0" borderId="0" xfId="45"/>
    <xf numFmtId="0" fontId="3" fillId="0" borderId="0" xfId="45" applyAlignment="1">
      <alignment horizontal="right"/>
    </xf>
    <xf numFmtId="169" fontId="0" fillId="0" borderId="0" xfId="46" applyNumberFormat="1" applyFont="1"/>
    <xf numFmtId="0" fontId="3" fillId="0" borderId="0" xfId="45" quotePrefix="1"/>
    <xf numFmtId="0" fontId="34" fillId="0" borderId="0" xfId="47" applyFont="1" applyBorder="1" applyAlignment="1">
      <alignment vertical="center" wrapText="1"/>
    </xf>
    <xf numFmtId="0" fontId="35" fillId="0" borderId="0" xfId="47" applyFont="1" applyBorder="1" applyAlignment="1">
      <alignment vertical="center" wrapText="1"/>
    </xf>
    <xf numFmtId="0" fontId="35" fillId="0" borderId="0" xfId="47" applyFont="1" applyFill="1" applyBorder="1" applyAlignment="1">
      <alignment horizontal="center" vertical="center" wrapText="1"/>
    </xf>
    <xf numFmtId="7" fontId="8" fillId="26" borderId="15" xfId="28" applyNumberFormat="1" applyFont="1" applyFill="1" applyBorder="1" applyAlignment="1"/>
    <xf numFmtId="7" fontId="8" fillId="26" borderId="13" xfId="28" applyNumberFormat="1" applyFont="1" applyFill="1" applyBorder="1" applyAlignment="1"/>
    <xf numFmtId="169" fontId="3" fillId="0" borderId="21" xfId="45" applyNumberFormat="1" applyBorder="1"/>
    <xf numFmtId="0" fontId="8" fillId="0" borderId="0" xfId="0" applyFont="1" applyBorder="1" applyAlignment="1">
      <alignment horizontal="left" wrapText="1"/>
    </xf>
    <xf numFmtId="0" fontId="2" fillId="0" borderId="0" xfId="45" applyFont="1"/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5" fillId="0" borderId="0" xfId="47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167" fontId="0" fillId="0" borderId="11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165" fontId="8" fillId="0" borderId="18" xfId="0" applyNumberFormat="1" applyFont="1" applyBorder="1" applyAlignment="1">
      <alignment horizontal="center" vertical="center"/>
    </xf>
    <xf numFmtId="44" fontId="8" fillId="0" borderId="18" xfId="29" applyFont="1" applyBorder="1" applyAlignment="1">
      <alignment horizontal="center" vertical="center"/>
    </xf>
    <xf numFmtId="44" fontId="8" fillId="0" borderId="19" xfId="29" applyFont="1" applyBorder="1" applyAlignment="1">
      <alignment horizontal="center" vertical="center"/>
    </xf>
    <xf numFmtId="44" fontId="8" fillId="0" borderId="17" xfId="29" applyFont="1" applyBorder="1" applyAlignment="1">
      <alignment horizontal="center" vertical="center"/>
    </xf>
    <xf numFmtId="0" fontId="3" fillId="0" borderId="0" xfId="45" applyAlignment="1">
      <alignment horizontal="center"/>
    </xf>
    <xf numFmtId="0" fontId="13" fillId="0" borderId="11" xfId="0" applyFont="1" applyBorder="1" applyAlignment="1">
      <alignment horizontal="left"/>
    </xf>
    <xf numFmtId="44" fontId="7" fillId="0" borderId="0" xfId="29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4" fontId="7" fillId="0" borderId="15" xfId="29" applyNumberFormat="1" applyFont="1" applyFill="1" applyBorder="1" applyAlignment="1">
      <alignment horizontal="center"/>
    </xf>
    <xf numFmtId="44" fontId="7" fillId="0" borderId="13" xfId="29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44" fontId="7" fillId="0" borderId="15" xfId="0" applyNumberFormat="1" applyFont="1" applyFill="1" applyBorder="1" applyAlignment="1">
      <alignment horizontal="center"/>
    </xf>
    <xf numFmtId="8" fontId="7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4" fontId="7" fillId="24" borderId="12" xfId="29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3" fontId="7" fillId="0" borderId="17" xfId="28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44" fontId="7" fillId="0" borderId="15" xfId="29" applyFont="1" applyBorder="1" applyAlignment="1">
      <alignment horizontal="center"/>
    </xf>
    <xf numFmtId="44" fontId="7" fillId="0" borderId="13" xfId="29" applyFont="1" applyBorder="1" applyAlignment="1">
      <alignment horizontal="center"/>
    </xf>
    <xf numFmtId="44" fontId="8" fillId="0" borderId="0" xfId="29" applyFont="1" applyBorder="1" applyAlignment="1">
      <alignment horizontal="right"/>
    </xf>
    <xf numFmtId="0" fontId="4" fillId="0" borderId="0" xfId="45" applyFont="1"/>
    <xf numFmtId="17" fontId="1" fillId="0" borderId="0" xfId="45" applyNumberFormat="1" applyFont="1" applyAlignment="1">
      <alignment horizontal="center"/>
    </xf>
    <xf numFmtId="44" fontId="7" fillId="0" borderId="12" xfId="29" applyFont="1" applyBorder="1" applyAlignment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46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2" xfId="47"/>
    <cellStyle name="Normal 3" xfId="45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tabSelected="1" workbookViewId="0">
      <selection sqref="A1:AH1"/>
    </sheetView>
  </sheetViews>
  <sheetFormatPr defaultRowHeight="15" x14ac:dyDescent="0.25"/>
  <cols>
    <col min="1" max="1" width="26" style="72" customWidth="1"/>
    <col min="2" max="2" width="9.140625" style="72"/>
    <col min="3" max="33" width="3.28515625" style="72" bestFit="1" customWidth="1"/>
    <col min="34" max="16384" width="9.140625" style="72"/>
  </cols>
  <sheetData>
    <row r="1" spans="1:35" x14ac:dyDescent="0.25">
      <c r="A1" s="121" t="s">
        <v>106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5" ht="31.5" x14ac:dyDescent="0.25">
      <c r="A2" s="78" t="s">
        <v>79</v>
      </c>
      <c r="B2" s="78" t="s">
        <v>78</v>
      </c>
      <c r="C2" s="86">
        <v>1</v>
      </c>
      <c r="D2" s="86">
        <v>2</v>
      </c>
      <c r="E2" s="86">
        <v>3</v>
      </c>
      <c r="F2" s="86">
        <v>4</v>
      </c>
      <c r="G2" s="86">
        <v>5</v>
      </c>
      <c r="H2" s="86">
        <v>6</v>
      </c>
      <c r="I2" s="86">
        <v>7</v>
      </c>
      <c r="J2" s="86">
        <v>8</v>
      </c>
      <c r="K2" s="86">
        <v>9</v>
      </c>
      <c r="L2" s="86">
        <v>10</v>
      </c>
      <c r="M2" s="86">
        <v>11</v>
      </c>
      <c r="N2" s="86">
        <v>12</v>
      </c>
      <c r="O2" s="86">
        <v>13</v>
      </c>
      <c r="P2" s="86">
        <v>14</v>
      </c>
      <c r="Q2" s="86">
        <v>15</v>
      </c>
      <c r="R2" s="86">
        <v>16</v>
      </c>
      <c r="S2" s="86">
        <v>17</v>
      </c>
      <c r="T2" s="86">
        <v>18</v>
      </c>
      <c r="U2" s="86">
        <v>19</v>
      </c>
      <c r="V2" s="86">
        <v>20</v>
      </c>
      <c r="W2" s="86">
        <v>21</v>
      </c>
      <c r="X2" s="86">
        <v>22</v>
      </c>
      <c r="Y2" s="86">
        <v>23</v>
      </c>
      <c r="Z2" s="86">
        <v>24</v>
      </c>
      <c r="AA2" s="86">
        <v>25</v>
      </c>
      <c r="AB2" s="86">
        <v>26</v>
      </c>
      <c r="AC2" s="86">
        <v>27</v>
      </c>
      <c r="AD2" s="86">
        <v>28</v>
      </c>
      <c r="AE2" s="86">
        <v>29</v>
      </c>
      <c r="AF2" s="86">
        <v>30</v>
      </c>
      <c r="AG2" s="86">
        <v>31</v>
      </c>
      <c r="AH2" s="77" t="s">
        <v>46</v>
      </c>
      <c r="AI2" s="76"/>
    </row>
    <row r="3" spans="1:35" x14ac:dyDescent="0.25">
      <c r="A3" s="72" t="s">
        <v>45</v>
      </c>
      <c r="B3" s="75" t="s">
        <v>44</v>
      </c>
      <c r="C3" s="72" t="s">
        <v>38</v>
      </c>
      <c r="D3" s="72" t="s">
        <v>38</v>
      </c>
      <c r="E3" s="72" t="s">
        <v>38</v>
      </c>
      <c r="F3" s="72" t="s">
        <v>38</v>
      </c>
      <c r="G3" s="72" t="s">
        <v>38</v>
      </c>
      <c r="H3" s="72" t="s">
        <v>38</v>
      </c>
      <c r="I3" s="72" t="s">
        <v>38</v>
      </c>
      <c r="J3" s="72" t="s">
        <v>38</v>
      </c>
      <c r="K3" s="72" t="s">
        <v>38</v>
      </c>
      <c r="L3" s="72" t="s">
        <v>38</v>
      </c>
      <c r="M3" s="72" t="s">
        <v>38</v>
      </c>
      <c r="N3" s="72" t="s">
        <v>38</v>
      </c>
      <c r="O3" s="72" t="s">
        <v>38</v>
      </c>
      <c r="P3" s="72" t="s">
        <v>38</v>
      </c>
      <c r="Q3" s="72" t="s">
        <v>38</v>
      </c>
      <c r="R3" s="72" t="s">
        <v>38</v>
      </c>
      <c r="S3" s="72" t="s">
        <v>38</v>
      </c>
      <c r="T3" s="72" t="s">
        <v>38</v>
      </c>
      <c r="U3" s="72" t="s">
        <v>38</v>
      </c>
      <c r="V3" s="72" t="s">
        <v>38</v>
      </c>
      <c r="W3" s="72" t="s">
        <v>38</v>
      </c>
      <c r="X3" s="72" t="s">
        <v>38</v>
      </c>
      <c r="Y3" s="72" t="s">
        <v>38</v>
      </c>
      <c r="Z3" s="72" t="s">
        <v>38</v>
      </c>
      <c r="AA3" s="72" t="s">
        <v>38</v>
      </c>
      <c r="AB3" s="72" t="s">
        <v>38</v>
      </c>
      <c r="AC3" s="72" t="s">
        <v>38</v>
      </c>
      <c r="AD3" s="72" t="s">
        <v>38</v>
      </c>
      <c r="AE3" s="72" t="s">
        <v>38</v>
      </c>
      <c r="AF3" s="72" t="s">
        <v>38</v>
      </c>
      <c r="AG3" s="72" t="s">
        <v>38</v>
      </c>
      <c r="AH3" s="74">
        <f t="shared" ref="AH3:AH26" si="0">COUNTIF(C3:AG3,"C")+COUNTIF(C3:AG3,"I")+COUNTIF(C3:AG3,"P")</f>
        <v>0</v>
      </c>
    </row>
    <row r="4" spans="1:35" x14ac:dyDescent="0.25">
      <c r="A4" s="72" t="s">
        <v>43</v>
      </c>
      <c r="B4" s="75" t="s">
        <v>41</v>
      </c>
      <c r="F4" s="72" t="s">
        <v>38</v>
      </c>
      <c r="G4" s="72" t="s">
        <v>38</v>
      </c>
      <c r="H4" s="72" t="s">
        <v>38</v>
      </c>
      <c r="I4" s="72" t="s">
        <v>38</v>
      </c>
      <c r="J4" s="72" t="s">
        <v>38</v>
      </c>
      <c r="K4" s="72" t="s">
        <v>38</v>
      </c>
      <c r="Y4" s="72" t="s">
        <v>38</v>
      </c>
      <c r="Z4" s="72" t="s">
        <v>38</v>
      </c>
      <c r="AA4" s="72" t="s">
        <v>38</v>
      </c>
      <c r="AB4" s="72" t="s">
        <v>38</v>
      </c>
      <c r="AC4" s="72" t="s">
        <v>38</v>
      </c>
      <c r="AD4" s="72" t="s">
        <v>38</v>
      </c>
      <c r="AE4" s="72" t="s">
        <v>38</v>
      </c>
      <c r="AF4" s="72" t="s">
        <v>38</v>
      </c>
      <c r="AG4" s="72" t="s">
        <v>38</v>
      </c>
      <c r="AH4" s="74">
        <f t="shared" si="0"/>
        <v>0</v>
      </c>
    </row>
    <row r="5" spans="1:35" x14ac:dyDescent="0.25">
      <c r="A5" s="72" t="s">
        <v>42</v>
      </c>
      <c r="B5" s="75" t="s">
        <v>41</v>
      </c>
      <c r="C5" s="72" t="s">
        <v>38</v>
      </c>
      <c r="D5" s="72" t="s">
        <v>38</v>
      </c>
      <c r="E5" s="72" t="s">
        <v>38</v>
      </c>
      <c r="F5" s="72" t="s">
        <v>38</v>
      </c>
      <c r="G5" s="72" t="s">
        <v>38</v>
      </c>
      <c r="H5" s="72" t="s">
        <v>38</v>
      </c>
      <c r="I5" s="72" t="s">
        <v>38</v>
      </c>
      <c r="J5" s="72" t="s">
        <v>38</v>
      </c>
      <c r="K5" s="72" t="s">
        <v>38</v>
      </c>
      <c r="AH5" s="74">
        <f t="shared" si="0"/>
        <v>0</v>
      </c>
    </row>
    <row r="6" spans="1:35" x14ac:dyDescent="0.25">
      <c r="A6" s="72" t="s">
        <v>40</v>
      </c>
      <c r="B6" s="75" t="s">
        <v>39</v>
      </c>
      <c r="H6" s="72" t="s">
        <v>38</v>
      </c>
      <c r="I6" s="72" t="s">
        <v>38</v>
      </c>
      <c r="J6" s="72" t="s">
        <v>38</v>
      </c>
      <c r="K6" s="72" t="s">
        <v>38</v>
      </c>
      <c r="L6" s="72" t="s">
        <v>38</v>
      </c>
      <c r="M6" s="72" t="s">
        <v>38</v>
      </c>
      <c r="N6" s="72" t="s">
        <v>38</v>
      </c>
      <c r="O6" s="72" t="s">
        <v>38</v>
      </c>
      <c r="P6" s="72" t="s">
        <v>38</v>
      </c>
      <c r="Q6" s="72" t="s">
        <v>38</v>
      </c>
      <c r="R6" s="72" t="s">
        <v>38</v>
      </c>
      <c r="S6" s="72" t="s">
        <v>38</v>
      </c>
      <c r="T6" s="72" t="s">
        <v>38</v>
      </c>
      <c r="U6" s="72" t="s">
        <v>38</v>
      </c>
      <c r="V6" s="72" t="s">
        <v>38</v>
      </c>
      <c r="AH6" s="74">
        <f t="shared" si="0"/>
        <v>0</v>
      </c>
    </row>
    <row r="7" spans="1:35" x14ac:dyDescent="0.25">
      <c r="B7" s="75"/>
      <c r="AH7" s="74">
        <f t="shared" si="0"/>
        <v>0</v>
      </c>
    </row>
    <row r="8" spans="1:35" x14ac:dyDescent="0.25">
      <c r="B8" s="75"/>
      <c r="AH8" s="74">
        <f t="shared" si="0"/>
        <v>0</v>
      </c>
    </row>
    <row r="9" spans="1:35" x14ac:dyDescent="0.25">
      <c r="B9" s="75"/>
      <c r="AH9" s="74">
        <f t="shared" si="0"/>
        <v>0</v>
      </c>
    </row>
    <row r="10" spans="1:35" x14ac:dyDescent="0.25">
      <c r="B10" s="75"/>
      <c r="AH10" s="74">
        <f t="shared" si="0"/>
        <v>0</v>
      </c>
    </row>
    <row r="11" spans="1:35" x14ac:dyDescent="0.25">
      <c r="B11" s="75"/>
      <c r="AH11" s="74">
        <f t="shared" si="0"/>
        <v>0</v>
      </c>
    </row>
    <row r="12" spans="1:35" x14ac:dyDescent="0.25">
      <c r="B12" s="75"/>
      <c r="AH12" s="74">
        <f t="shared" si="0"/>
        <v>0</v>
      </c>
    </row>
    <row r="13" spans="1:35" x14ac:dyDescent="0.25">
      <c r="B13" s="75"/>
      <c r="AH13" s="74">
        <f t="shared" si="0"/>
        <v>0</v>
      </c>
    </row>
    <row r="14" spans="1:35" x14ac:dyDescent="0.25">
      <c r="B14" s="75"/>
      <c r="AH14" s="74">
        <f t="shared" si="0"/>
        <v>0</v>
      </c>
    </row>
    <row r="15" spans="1:35" x14ac:dyDescent="0.25">
      <c r="B15" s="75"/>
      <c r="AH15" s="74">
        <f t="shared" si="0"/>
        <v>0</v>
      </c>
    </row>
    <row r="16" spans="1:35" x14ac:dyDescent="0.25">
      <c r="B16" s="75"/>
      <c r="AH16" s="74">
        <f t="shared" si="0"/>
        <v>0</v>
      </c>
    </row>
    <row r="17" spans="1:34" x14ac:dyDescent="0.25">
      <c r="B17" s="75"/>
      <c r="AH17" s="74">
        <f t="shared" si="0"/>
        <v>0</v>
      </c>
    </row>
    <row r="18" spans="1:34" x14ac:dyDescent="0.25">
      <c r="B18" s="75"/>
      <c r="AH18" s="74">
        <f t="shared" si="0"/>
        <v>0</v>
      </c>
    </row>
    <row r="19" spans="1:34" x14ac:dyDescent="0.25">
      <c r="B19" s="75"/>
      <c r="AH19" s="74">
        <f t="shared" si="0"/>
        <v>0</v>
      </c>
    </row>
    <row r="20" spans="1:34" x14ac:dyDescent="0.25">
      <c r="B20" s="75"/>
      <c r="AH20" s="74">
        <f t="shared" si="0"/>
        <v>0</v>
      </c>
    </row>
    <row r="21" spans="1:34" x14ac:dyDescent="0.25">
      <c r="B21" s="75"/>
      <c r="AH21" s="74"/>
    </row>
    <row r="22" spans="1:34" x14ac:dyDescent="0.25">
      <c r="B22" s="75"/>
      <c r="AH22" s="74">
        <f t="shared" si="0"/>
        <v>0</v>
      </c>
    </row>
    <row r="23" spans="1:34" x14ac:dyDescent="0.25">
      <c r="B23" s="75"/>
      <c r="AH23" s="74">
        <f t="shared" si="0"/>
        <v>0</v>
      </c>
    </row>
    <row r="24" spans="1:34" x14ac:dyDescent="0.25">
      <c r="B24" s="75"/>
      <c r="AH24" s="74">
        <f t="shared" si="0"/>
        <v>0</v>
      </c>
    </row>
    <row r="25" spans="1:34" x14ac:dyDescent="0.25">
      <c r="B25" s="75"/>
      <c r="AH25" s="74">
        <f t="shared" si="0"/>
        <v>0</v>
      </c>
    </row>
    <row r="26" spans="1:34" x14ac:dyDescent="0.25">
      <c r="AH26" s="74">
        <f t="shared" si="0"/>
        <v>0</v>
      </c>
    </row>
    <row r="27" spans="1:34" x14ac:dyDescent="0.25">
      <c r="AH27" s="74">
        <f>COUNTIF(C27:AG27,"C")+COUNTIF(C27:AG27,"I")+COUNTIF(C27:AG27,"P")</f>
        <v>0</v>
      </c>
    </row>
    <row r="28" spans="1:34" x14ac:dyDescent="0.25">
      <c r="A28" s="120"/>
      <c r="AH28" s="74"/>
    </row>
    <row r="29" spans="1:34" ht="15.75" thickBot="1" x14ac:dyDescent="0.3">
      <c r="A29" s="120"/>
      <c r="AG29" s="73" t="s">
        <v>37</v>
      </c>
      <c r="AH29" s="81">
        <f>SUM(AH3:AH28)</f>
        <v>0</v>
      </c>
    </row>
    <row r="30" spans="1:34" ht="15.75" thickTop="1" x14ac:dyDescent="0.25"/>
    <row r="31" spans="1:34" x14ac:dyDescent="0.25">
      <c r="A31" s="83" t="s">
        <v>80</v>
      </c>
    </row>
    <row r="32" spans="1:34" x14ac:dyDescent="0.25">
      <c r="A32" s="83" t="s">
        <v>81</v>
      </c>
    </row>
    <row r="33" spans="1:1" x14ac:dyDescent="0.25">
      <c r="A33" s="83" t="s">
        <v>82</v>
      </c>
    </row>
  </sheetData>
  <mergeCells count="1">
    <mergeCell ref="A1:AH1"/>
  </mergeCells>
  <pageMargins left="0.7" right="0.7" top="0.75" bottom="0.75" header="0.3" footer="0.3"/>
  <pageSetup scale="8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zoomScaleSheetLayoutView="85" workbookViewId="0">
      <selection sqref="A1:AH1"/>
    </sheetView>
  </sheetViews>
  <sheetFormatPr defaultRowHeight="12.75" x14ac:dyDescent="0.2"/>
  <cols>
    <col min="1" max="1" width="34.28515625" customWidth="1"/>
    <col min="2" max="3" width="11.7109375" customWidth="1"/>
    <col min="4" max="4" width="12.5703125" customWidth="1"/>
    <col min="5" max="5" width="12.140625" customWidth="1"/>
    <col min="6" max="6" width="12.28515625" customWidth="1"/>
    <col min="7" max="7" width="12.42578125" customWidth="1"/>
    <col min="8" max="8" width="13.7109375" customWidth="1"/>
  </cols>
  <sheetData>
    <row r="1" spans="1:9" ht="15.75" x14ac:dyDescent="0.25">
      <c r="A1" s="90"/>
      <c r="B1" s="90"/>
      <c r="C1" s="90"/>
      <c r="D1" s="90"/>
      <c r="E1" s="90"/>
      <c r="F1" s="90"/>
      <c r="G1" s="90"/>
      <c r="H1" s="90"/>
    </row>
    <row r="2" spans="1:9" ht="36" customHeight="1" x14ac:dyDescent="0.25">
      <c r="A2" s="1"/>
      <c r="B2" s="1"/>
      <c r="C2" s="1"/>
      <c r="D2" s="1"/>
      <c r="E2" s="1"/>
      <c r="I2" s="39"/>
    </row>
    <row r="3" spans="1:9" ht="15" x14ac:dyDescent="0.25">
      <c r="A3" s="2" t="s">
        <v>7</v>
      </c>
      <c r="B3" s="2" t="str">
        <f>+JULY!B3</f>
        <v>Name</v>
      </c>
    </row>
    <row r="4" spans="1:9" ht="15" x14ac:dyDescent="0.25">
      <c r="B4" s="2" t="str">
        <f>+JULY!B4</f>
        <v>Address</v>
      </c>
    </row>
    <row r="5" spans="1:9" ht="15" x14ac:dyDescent="0.25">
      <c r="B5" s="2" t="str">
        <f>+JULY!B5</f>
        <v>City, State  Zip</v>
      </c>
    </row>
    <row r="6" spans="1:9" x14ac:dyDescent="0.2">
      <c r="A6" s="3"/>
      <c r="B6" s="3"/>
    </row>
    <row r="7" spans="1:9" x14ac:dyDescent="0.2">
      <c r="A7" s="3"/>
      <c r="B7" s="3"/>
    </row>
    <row r="8" spans="1:9" ht="15.75" thickBot="1" x14ac:dyDescent="0.3">
      <c r="A8" s="2" t="s">
        <v>20</v>
      </c>
      <c r="B8" s="4" t="str">
        <f>+JULY!B8</f>
        <v># C-XXX-XXX</v>
      </c>
      <c r="C8" s="6"/>
    </row>
    <row r="9" spans="1:9" ht="15" x14ac:dyDescent="0.25">
      <c r="A9" s="2"/>
      <c r="B9" s="5"/>
    </row>
    <row r="10" spans="1:9" ht="15.75" thickBot="1" x14ac:dyDescent="0.3">
      <c r="A10" s="2" t="s">
        <v>8</v>
      </c>
      <c r="B10" s="4" t="str">
        <f>+JULY!B10</f>
        <v>July 1, 20XX - June 30, 20XX</v>
      </c>
      <c r="C10" s="6"/>
    </row>
    <row r="11" spans="1:9" ht="15" x14ac:dyDescent="0.25">
      <c r="A11" s="2"/>
      <c r="B11" s="5"/>
    </row>
    <row r="12" spans="1:9" ht="15.75" thickBot="1" x14ac:dyDescent="0.3">
      <c r="A12" s="2" t="s">
        <v>9</v>
      </c>
      <c r="B12" s="4" t="s">
        <v>33</v>
      </c>
      <c r="C12" s="6"/>
    </row>
    <row r="13" spans="1:9" ht="15" x14ac:dyDescent="0.25">
      <c r="A13" s="2"/>
      <c r="B13" s="5"/>
      <c r="C13" s="19"/>
    </row>
    <row r="14" spans="1:9" ht="15" x14ac:dyDescent="0.25">
      <c r="A14" s="2"/>
      <c r="B14" s="5"/>
      <c r="C14" s="19"/>
    </row>
    <row r="15" spans="1:9" ht="15" x14ac:dyDescent="0.25">
      <c r="A15" s="2"/>
      <c r="B15" s="5"/>
      <c r="C15" s="19"/>
    </row>
    <row r="16" spans="1:9" ht="21" customHeight="1" x14ac:dyDescent="0.2">
      <c r="A16" s="7"/>
      <c r="B16" s="8">
        <v>-1</v>
      </c>
      <c r="C16" s="8">
        <v>-2</v>
      </c>
      <c r="D16" s="8">
        <v>-3</v>
      </c>
      <c r="E16" s="8">
        <v>-4</v>
      </c>
      <c r="F16" s="8">
        <v>-5</v>
      </c>
      <c r="G16" s="8">
        <v>-6</v>
      </c>
      <c r="H16" s="9"/>
    </row>
    <row r="17" spans="1:11" ht="42" customHeight="1" x14ac:dyDescent="0.2">
      <c r="A17" s="10" t="s">
        <v>0</v>
      </c>
      <c r="B17" s="10" t="s">
        <v>1</v>
      </c>
      <c r="C17" s="10" t="s">
        <v>36</v>
      </c>
      <c r="D17" s="10" t="s">
        <v>2</v>
      </c>
      <c r="E17" s="10" t="s">
        <v>3</v>
      </c>
      <c r="F17" s="11" t="s">
        <v>4</v>
      </c>
      <c r="G17" s="11" t="s">
        <v>26</v>
      </c>
      <c r="H17" s="11" t="s">
        <v>27</v>
      </c>
    </row>
    <row r="18" spans="1:11" ht="22.5" customHeight="1" x14ac:dyDescent="0.2">
      <c r="A18" s="12" t="s">
        <v>32</v>
      </c>
      <c r="B18" s="18">
        <f>+JULY!B18</f>
        <v>0</v>
      </c>
      <c r="C18" s="21">
        <v>0</v>
      </c>
      <c r="D18" s="13">
        <f t="shared" ref="D18:D19" si="0">+B18*C18</f>
        <v>0</v>
      </c>
      <c r="E18" s="97">
        <f>+OCT!E20+OCT!D20</f>
        <v>0</v>
      </c>
      <c r="F18" s="91">
        <f>+JULY!F18</f>
        <v>0</v>
      </c>
      <c r="G18" s="91">
        <f>F18-E20</f>
        <v>0</v>
      </c>
      <c r="H18" s="91">
        <f>IF(D20&gt;G18, G18, D20)</f>
        <v>0</v>
      </c>
    </row>
    <row r="19" spans="1:11" ht="25.5" x14ac:dyDescent="0.2">
      <c r="A19" s="12" t="s">
        <v>35</v>
      </c>
      <c r="B19" s="18">
        <f>+JULY!B19</f>
        <v>0</v>
      </c>
      <c r="C19" s="21">
        <f>+'November clients'!AG29</f>
        <v>0</v>
      </c>
      <c r="D19" s="13">
        <f t="shared" si="0"/>
        <v>0</v>
      </c>
      <c r="E19" s="97"/>
      <c r="F19" s="96"/>
      <c r="G19" s="96"/>
      <c r="H19" s="96"/>
    </row>
    <row r="20" spans="1:11" ht="22.5" customHeight="1" x14ac:dyDescent="0.2">
      <c r="A20" s="63" t="s">
        <v>5</v>
      </c>
      <c r="B20" s="79"/>
      <c r="C20" s="80"/>
      <c r="D20" s="13">
        <f>+D18+D19</f>
        <v>0</v>
      </c>
      <c r="E20" s="67">
        <f>SUM(E18:E19)</f>
        <v>0</v>
      </c>
      <c r="F20" s="92"/>
      <c r="G20" s="92"/>
      <c r="H20" s="92"/>
    </row>
    <row r="21" spans="1:11" ht="22.5" customHeight="1" x14ac:dyDescent="0.2">
      <c r="A21" s="17"/>
      <c r="B21" s="17"/>
      <c r="C21" s="17"/>
      <c r="D21" s="17"/>
      <c r="E21" s="119"/>
      <c r="F21" s="58"/>
      <c r="G21" s="58"/>
      <c r="H21" s="58"/>
    </row>
    <row r="22" spans="1:11" ht="27.75" customHeight="1" x14ac:dyDescent="0.2">
      <c r="A22" s="85" t="s">
        <v>89</v>
      </c>
      <c r="B22" s="14"/>
      <c r="C22" s="15"/>
      <c r="D22" s="17"/>
      <c r="E22" s="16"/>
      <c r="F22" s="58"/>
      <c r="G22" s="58"/>
      <c r="H22" s="58"/>
    </row>
    <row r="23" spans="1:11" ht="16.5" customHeight="1" x14ac:dyDescent="0.2">
      <c r="A23" s="85" t="s">
        <v>28</v>
      </c>
      <c r="B23" s="57"/>
      <c r="C23" s="15"/>
      <c r="D23" s="17"/>
      <c r="E23" s="16"/>
      <c r="F23" s="16"/>
      <c r="G23" s="16"/>
      <c r="H23" s="16"/>
    </row>
    <row r="24" spans="1:11" s="7" customFormat="1" ht="23.25" customHeight="1" x14ac:dyDescent="0.2">
      <c r="A24" s="85" t="s">
        <v>29</v>
      </c>
      <c r="B24" s="57"/>
      <c r="C24" s="15"/>
      <c r="D24" s="17"/>
      <c r="E24" s="16"/>
      <c r="F24" s="16"/>
      <c r="G24" s="16"/>
      <c r="H24" s="16"/>
      <c r="I24" s="22"/>
      <c r="J24" s="23"/>
      <c r="K24" s="23"/>
    </row>
    <row r="25" spans="1:11" s="7" customFormat="1" ht="22.5" customHeight="1" x14ac:dyDescent="0.2">
      <c r="A25" s="85"/>
      <c r="B25" s="53"/>
      <c r="C25" s="15"/>
      <c r="D25" s="17"/>
      <c r="E25" s="16"/>
      <c r="F25" s="16"/>
      <c r="G25" s="16"/>
      <c r="H25" s="16"/>
    </row>
    <row r="26" spans="1:11" s="7" customFormat="1" ht="24" customHeight="1" thickBot="1" x14ac:dyDescent="0.25">
      <c r="A26" s="85" t="s">
        <v>83</v>
      </c>
      <c r="B26" s="54">
        <f>SUM(B23:B25)</f>
        <v>0</v>
      </c>
      <c r="C26" s="15"/>
      <c r="D26" s="17"/>
      <c r="E26" s="16"/>
      <c r="F26" s="16"/>
      <c r="G26" s="16"/>
      <c r="H26" s="16"/>
    </row>
    <row r="27" spans="1:11" s="7" customFormat="1" ht="24" customHeight="1" thickTop="1" x14ac:dyDescent="0.2">
      <c r="A27" s="85"/>
      <c r="B27" s="53"/>
      <c r="C27" s="15"/>
      <c r="D27" s="17"/>
      <c r="E27" s="16"/>
      <c r="F27" s="16"/>
      <c r="G27" s="16"/>
      <c r="H27" s="16"/>
    </row>
    <row r="28" spans="1:11" s="7" customFormat="1" ht="18.75" customHeight="1" x14ac:dyDescent="0.2">
      <c r="A28" s="94" t="s">
        <v>91</v>
      </c>
      <c r="B28" s="93"/>
      <c r="C28" s="93"/>
      <c r="D28" s="93"/>
      <c r="E28" s="93"/>
      <c r="F28" s="93"/>
      <c r="G28" s="93"/>
      <c r="H28" s="93"/>
      <c r="I28" s="43"/>
    </row>
    <row r="29" spans="1:11" s="7" customFormat="1" ht="18.75" customHeight="1" x14ac:dyDescent="0.2">
      <c r="A29" s="94" t="s">
        <v>90</v>
      </c>
      <c r="B29" s="93"/>
      <c r="C29" s="93"/>
      <c r="D29" s="93"/>
      <c r="E29" s="93"/>
      <c r="F29" s="93"/>
      <c r="G29" s="93"/>
      <c r="H29" s="93"/>
      <c r="I29" s="43"/>
    </row>
    <row r="30" spans="1:11" s="7" customFormat="1" ht="18.75" customHeight="1" x14ac:dyDescent="0.2">
      <c r="A30" s="85"/>
      <c r="B30" s="14"/>
      <c r="C30" s="15"/>
      <c r="D30" s="17"/>
      <c r="E30" s="16"/>
      <c r="F30" s="16"/>
      <c r="G30" s="16"/>
      <c r="H30" s="16"/>
      <c r="I30" s="43"/>
    </row>
    <row r="31" spans="1:11" s="7" customFormat="1" ht="18.75" customHeight="1" x14ac:dyDescent="0.2">
      <c r="A31" s="85"/>
      <c r="B31" s="14"/>
      <c r="C31" s="15"/>
      <c r="D31" s="17"/>
      <c r="E31" s="16"/>
      <c r="F31" s="16"/>
      <c r="G31" s="16"/>
      <c r="H31" s="16"/>
      <c r="I31" s="43"/>
    </row>
    <row r="32" spans="1:11" s="7" customFormat="1" ht="18.75" customHeight="1" x14ac:dyDescent="0.2">
      <c r="A32" s="84"/>
      <c r="B32" s="84"/>
      <c r="C32" s="84"/>
      <c r="D32" s="84"/>
      <c r="E32" s="84"/>
      <c r="F32" s="84"/>
      <c r="G32" s="84"/>
      <c r="H32" s="84"/>
      <c r="I32" s="43"/>
    </row>
    <row r="33" spans="1:9" s="7" customFormat="1" ht="18.75" customHeight="1" x14ac:dyDescent="0.2">
      <c r="A33" s="84"/>
      <c r="B33" s="20" t="s">
        <v>6</v>
      </c>
      <c r="C33" s="20"/>
      <c r="D33" s="20"/>
      <c r="E33" s="3"/>
      <c r="F33" s="95"/>
      <c r="G33" s="95"/>
      <c r="H33" s="55"/>
      <c r="I33" s="43"/>
    </row>
    <row r="34" spans="1:9" ht="12.75" customHeight="1" x14ac:dyDescent="0.2">
      <c r="F34" s="19"/>
      <c r="G34" s="19"/>
      <c r="H34" s="19"/>
      <c r="I34" s="41"/>
    </row>
    <row r="35" spans="1:9" s="7" customFormat="1" ht="15" customHeight="1" x14ac:dyDescent="0.2">
      <c r="A35" s="64" t="s">
        <v>31</v>
      </c>
      <c r="B35" s="87"/>
      <c r="C35" s="88"/>
      <c r="D35" s="88"/>
      <c r="E35"/>
      <c r="F35" s="19"/>
      <c r="G35" s="19"/>
      <c r="H35" s="19"/>
    </row>
    <row r="36" spans="1:9" ht="12.75" customHeight="1" x14ac:dyDescent="0.2">
      <c r="F36" s="19"/>
      <c r="G36" s="19"/>
      <c r="H36" s="19"/>
    </row>
    <row r="37" spans="1:9" ht="25.5" customHeight="1" x14ac:dyDescent="0.2">
      <c r="F37" s="19"/>
      <c r="G37" s="19"/>
      <c r="H37" s="19"/>
    </row>
    <row r="38" spans="1:9" ht="13.5" customHeight="1" x14ac:dyDescent="0.2">
      <c r="A38" t="s">
        <v>21</v>
      </c>
      <c r="B38" s="88"/>
      <c r="C38" s="88"/>
      <c r="D38" s="88"/>
      <c r="F38" s="19"/>
      <c r="G38" s="19"/>
      <c r="H38" s="19"/>
    </row>
    <row r="39" spans="1:9" x14ac:dyDescent="0.2">
      <c r="F39" s="19"/>
      <c r="G39" s="19"/>
      <c r="H39" s="19"/>
    </row>
    <row r="40" spans="1:9" x14ac:dyDescent="0.2">
      <c r="B40" s="24"/>
      <c r="F40" s="19"/>
      <c r="G40" s="19"/>
      <c r="H40" s="19"/>
    </row>
    <row r="41" spans="1:9" x14ac:dyDescent="0.2">
      <c r="A41" t="s">
        <v>22</v>
      </c>
      <c r="B41" s="89"/>
      <c r="C41" s="89"/>
      <c r="D41" s="89"/>
      <c r="F41" s="19"/>
      <c r="G41" s="19"/>
      <c r="H41" s="19"/>
    </row>
    <row r="42" spans="1:9" x14ac:dyDescent="0.2">
      <c r="F42" s="19"/>
      <c r="G42" s="19"/>
      <c r="H42" s="19"/>
    </row>
    <row r="43" spans="1:9" x14ac:dyDescent="0.2">
      <c r="F43" s="19"/>
      <c r="G43" s="19"/>
      <c r="H43" s="19"/>
    </row>
  </sheetData>
  <sheetProtection selectLockedCells="1"/>
  <mergeCells count="11">
    <mergeCell ref="A28:H28"/>
    <mergeCell ref="A29:H29"/>
    <mergeCell ref="F33:G33"/>
    <mergeCell ref="B35:D35"/>
    <mergeCell ref="B38:D38"/>
    <mergeCell ref="A1:H1"/>
    <mergeCell ref="B41:D41"/>
    <mergeCell ref="E18:E19"/>
    <mergeCell ref="F18:F20"/>
    <mergeCell ref="G18:G20"/>
    <mergeCell ref="H18:H20"/>
  </mergeCells>
  <pageMargins left="0.75" right="0.75" top="1" bottom="1" header="0.5" footer="0.5"/>
  <pageSetup scale="72" fitToHeight="0" orientation="portrait" verticalDpi="4294967293" r:id="rId1"/>
  <headerFooter alignWithMargins="0">
    <oddHeader>&amp;C&amp;"Arial,Bold"&amp;12
Unit Cost Invoice</oddHeader>
    <oddFooter>&amp;LRevised 4/2021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workbookViewId="0">
      <selection sqref="A1:AH1"/>
    </sheetView>
  </sheetViews>
  <sheetFormatPr defaultRowHeight="15" x14ac:dyDescent="0.25"/>
  <cols>
    <col min="1" max="1" width="26" style="72" customWidth="1"/>
    <col min="2" max="2" width="9.140625" style="72"/>
    <col min="3" max="33" width="3.28515625" style="72" bestFit="1" customWidth="1"/>
    <col min="34" max="16384" width="9.140625" style="72"/>
  </cols>
  <sheetData>
    <row r="1" spans="1:35" x14ac:dyDescent="0.25">
      <c r="A1" s="121" t="s">
        <v>101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5" ht="31.5" x14ac:dyDescent="0.25">
      <c r="A2" s="78" t="s">
        <v>79</v>
      </c>
      <c r="B2" s="78" t="s">
        <v>78</v>
      </c>
      <c r="C2" s="86">
        <v>1</v>
      </c>
      <c r="D2" s="86">
        <v>2</v>
      </c>
      <c r="E2" s="86">
        <v>3</v>
      </c>
      <c r="F2" s="86">
        <v>4</v>
      </c>
      <c r="G2" s="86">
        <v>5</v>
      </c>
      <c r="H2" s="86">
        <v>6</v>
      </c>
      <c r="I2" s="86">
        <v>7</v>
      </c>
      <c r="J2" s="86">
        <v>8</v>
      </c>
      <c r="K2" s="86">
        <v>9</v>
      </c>
      <c r="L2" s="86">
        <v>10</v>
      </c>
      <c r="M2" s="86">
        <v>11</v>
      </c>
      <c r="N2" s="86">
        <v>12</v>
      </c>
      <c r="O2" s="86">
        <v>13</v>
      </c>
      <c r="P2" s="86">
        <v>14</v>
      </c>
      <c r="Q2" s="86">
        <v>15</v>
      </c>
      <c r="R2" s="86">
        <v>16</v>
      </c>
      <c r="S2" s="86">
        <v>17</v>
      </c>
      <c r="T2" s="86">
        <v>18</v>
      </c>
      <c r="U2" s="86">
        <v>19</v>
      </c>
      <c r="V2" s="86">
        <v>20</v>
      </c>
      <c r="W2" s="86">
        <v>21</v>
      </c>
      <c r="X2" s="86">
        <v>22</v>
      </c>
      <c r="Y2" s="86">
        <v>23</v>
      </c>
      <c r="Z2" s="86">
        <v>24</v>
      </c>
      <c r="AA2" s="86">
        <v>25</v>
      </c>
      <c r="AB2" s="86">
        <v>26</v>
      </c>
      <c r="AC2" s="86">
        <v>27</v>
      </c>
      <c r="AD2" s="86">
        <v>28</v>
      </c>
      <c r="AE2" s="86">
        <v>29</v>
      </c>
      <c r="AF2" s="86">
        <v>30</v>
      </c>
      <c r="AG2" s="86">
        <v>31</v>
      </c>
      <c r="AH2" s="77" t="s">
        <v>46</v>
      </c>
      <c r="AI2" s="76"/>
    </row>
    <row r="3" spans="1:35" x14ac:dyDescent="0.25">
      <c r="A3" s="72" t="s">
        <v>45</v>
      </c>
      <c r="B3" s="75" t="s">
        <v>44</v>
      </c>
      <c r="C3" s="72" t="s">
        <v>38</v>
      </c>
      <c r="D3" s="72" t="s">
        <v>38</v>
      </c>
      <c r="E3" s="72" t="s">
        <v>38</v>
      </c>
      <c r="F3" s="72" t="s">
        <v>38</v>
      </c>
      <c r="G3" s="72" t="s">
        <v>38</v>
      </c>
      <c r="H3" s="72" t="s">
        <v>38</v>
      </c>
      <c r="I3" s="72" t="s">
        <v>38</v>
      </c>
      <c r="J3" s="72" t="s">
        <v>38</v>
      </c>
      <c r="K3" s="72" t="s">
        <v>38</v>
      </c>
      <c r="L3" s="72" t="s">
        <v>38</v>
      </c>
      <c r="M3" s="72" t="s">
        <v>38</v>
      </c>
      <c r="N3" s="72" t="s">
        <v>38</v>
      </c>
      <c r="O3" s="72" t="s">
        <v>38</v>
      </c>
      <c r="P3" s="72" t="s">
        <v>38</v>
      </c>
      <c r="Q3" s="72" t="s">
        <v>38</v>
      </c>
      <c r="R3" s="72" t="s">
        <v>38</v>
      </c>
      <c r="S3" s="72" t="s">
        <v>38</v>
      </c>
      <c r="T3" s="72" t="s">
        <v>38</v>
      </c>
      <c r="U3" s="72" t="s">
        <v>38</v>
      </c>
      <c r="V3" s="72" t="s">
        <v>38</v>
      </c>
      <c r="W3" s="72" t="s">
        <v>38</v>
      </c>
      <c r="X3" s="72" t="s">
        <v>38</v>
      </c>
      <c r="Y3" s="72" t="s">
        <v>38</v>
      </c>
      <c r="Z3" s="72" t="s">
        <v>38</v>
      </c>
      <c r="AA3" s="72" t="s">
        <v>38</v>
      </c>
      <c r="AB3" s="72" t="s">
        <v>38</v>
      </c>
      <c r="AC3" s="72" t="s">
        <v>38</v>
      </c>
      <c r="AD3" s="72" t="s">
        <v>38</v>
      </c>
      <c r="AE3" s="72" t="s">
        <v>38</v>
      </c>
      <c r="AF3" s="72" t="s">
        <v>38</v>
      </c>
      <c r="AG3" s="72" t="s">
        <v>38</v>
      </c>
      <c r="AH3" s="74">
        <f t="shared" ref="AH3:AH26" si="0">COUNTIF(C3:AG3,"C")+COUNTIF(C3:AG3,"I")+COUNTIF(C3:AG3,"P")</f>
        <v>0</v>
      </c>
    </row>
    <row r="4" spans="1:35" x14ac:dyDescent="0.25">
      <c r="A4" s="72" t="s">
        <v>43</v>
      </c>
      <c r="B4" s="75" t="s">
        <v>41</v>
      </c>
      <c r="F4" s="72" t="s">
        <v>38</v>
      </c>
      <c r="G4" s="72" t="s">
        <v>38</v>
      </c>
      <c r="H4" s="72" t="s">
        <v>38</v>
      </c>
      <c r="I4" s="72" t="s">
        <v>38</v>
      </c>
      <c r="J4" s="72" t="s">
        <v>38</v>
      </c>
      <c r="K4" s="72" t="s">
        <v>38</v>
      </c>
      <c r="Y4" s="72" t="s">
        <v>38</v>
      </c>
      <c r="Z4" s="72" t="s">
        <v>38</v>
      </c>
      <c r="AA4" s="72" t="s">
        <v>38</v>
      </c>
      <c r="AB4" s="72" t="s">
        <v>38</v>
      </c>
      <c r="AC4" s="72" t="s">
        <v>38</v>
      </c>
      <c r="AD4" s="72" t="s">
        <v>38</v>
      </c>
      <c r="AE4" s="72" t="s">
        <v>38</v>
      </c>
      <c r="AF4" s="72" t="s">
        <v>38</v>
      </c>
      <c r="AG4" s="72" t="s">
        <v>38</v>
      </c>
      <c r="AH4" s="74">
        <f t="shared" si="0"/>
        <v>0</v>
      </c>
    </row>
    <row r="5" spans="1:35" x14ac:dyDescent="0.25">
      <c r="A5" s="72" t="s">
        <v>42</v>
      </c>
      <c r="B5" s="75" t="s">
        <v>41</v>
      </c>
      <c r="C5" s="72" t="s">
        <v>38</v>
      </c>
      <c r="D5" s="72" t="s">
        <v>38</v>
      </c>
      <c r="E5" s="72" t="s">
        <v>38</v>
      </c>
      <c r="F5" s="72" t="s">
        <v>38</v>
      </c>
      <c r="G5" s="72" t="s">
        <v>38</v>
      </c>
      <c r="H5" s="72" t="s">
        <v>38</v>
      </c>
      <c r="I5" s="72" t="s">
        <v>38</v>
      </c>
      <c r="J5" s="72" t="s">
        <v>38</v>
      </c>
      <c r="K5" s="72" t="s">
        <v>38</v>
      </c>
      <c r="AH5" s="74">
        <f t="shared" si="0"/>
        <v>0</v>
      </c>
    </row>
    <row r="6" spans="1:35" x14ac:dyDescent="0.25">
      <c r="A6" s="72" t="s">
        <v>40</v>
      </c>
      <c r="B6" s="75" t="s">
        <v>39</v>
      </c>
      <c r="H6" s="72" t="s">
        <v>38</v>
      </c>
      <c r="I6" s="72" t="s">
        <v>38</v>
      </c>
      <c r="J6" s="72" t="s">
        <v>38</v>
      </c>
      <c r="K6" s="72" t="s">
        <v>38</v>
      </c>
      <c r="L6" s="72" t="s">
        <v>38</v>
      </c>
      <c r="M6" s="72" t="s">
        <v>38</v>
      </c>
      <c r="N6" s="72" t="s">
        <v>38</v>
      </c>
      <c r="O6" s="72" t="s">
        <v>38</v>
      </c>
      <c r="P6" s="72" t="s">
        <v>38</v>
      </c>
      <c r="Q6" s="72" t="s">
        <v>38</v>
      </c>
      <c r="R6" s="72" t="s">
        <v>38</v>
      </c>
      <c r="S6" s="72" t="s">
        <v>38</v>
      </c>
      <c r="T6" s="72" t="s">
        <v>38</v>
      </c>
      <c r="U6" s="72" t="s">
        <v>38</v>
      </c>
      <c r="V6" s="72" t="s">
        <v>38</v>
      </c>
      <c r="AH6" s="74">
        <f t="shared" si="0"/>
        <v>0</v>
      </c>
    </row>
    <row r="7" spans="1:35" x14ac:dyDescent="0.25">
      <c r="B7" s="75"/>
      <c r="AH7" s="74">
        <f t="shared" si="0"/>
        <v>0</v>
      </c>
    </row>
    <row r="8" spans="1:35" x14ac:dyDescent="0.25">
      <c r="B8" s="75"/>
      <c r="AH8" s="74">
        <f t="shared" si="0"/>
        <v>0</v>
      </c>
    </row>
    <row r="9" spans="1:35" x14ac:dyDescent="0.25">
      <c r="B9" s="75"/>
      <c r="AH9" s="74">
        <f t="shared" si="0"/>
        <v>0</v>
      </c>
    </row>
    <row r="10" spans="1:35" x14ac:dyDescent="0.25">
      <c r="B10" s="75"/>
      <c r="AH10" s="74">
        <f t="shared" si="0"/>
        <v>0</v>
      </c>
    </row>
    <row r="11" spans="1:35" x14ac:dyDescent="0.25">
      <c r="B11" s="75"/>
      <c r="AH11" s="74">
        <f t="shared" si="0"/>
        <v>0</v>
      </c>
    </row>
    <row r="12" spans="1:35" x14ac:dyDescent="0.25">
      <c r="B12" s="75"/>
      <c r="AH12" s="74">
        <f t="shared" si="0"/>
        <v>0</v>
      </c>
    </row>
    <row r="13" spans="1:35" x14ac:dyDescent="0.25">
      <c r="B13" s="75"/>
      <c r="AH13" s="74">
        <f t="shared" si="0"/>
        <v>0</v>
      </c>
    </row>
    <row r="14" spans="1:35" x14ac:dyDescent="0.25">
      <c r="B14" s="75"/>
      <c r="AH14" s="74">
        <f t="shared" si="0"/>
        <v>0</v>
      </c>
    </row>
    <row r="15" spans="1:35" x14ac:dyDescent="0.25">
      <c r="B15" s="75"/>
      <c r="AH15" s="74">
        <f t="shared" si="0"/>
        <v>0</v>
      </c>
    </row>
    <row r="16" spans="1:35" x14ac:dyDescent="0.25">
      <c r="B16" s="75"/>
      <c r="AH16" s="74">
        <f t="shared" si="0"/>
        <v>0</v>
      </c>
    </row>
    <row r="17" spans="1:34" x14ac:dyDescent="0.25">
      <c r="B17" s="75"/>
      <c r="AH17" s="74">
        <f t="shared" si="0"/>
        <v>0</v>
      </c>
    </row>
    <row r="18" spans="1:34" x14ac:dyDescent="0.25">
      <c r="B18" s="75"/>
      <c r="AH18" s="74">
        <f t="shared" si="0"/>
        <v>0</v>
      </c>
    </row>
    <row r="19" spans="1:34" x14ac:dyDescent="0.25">
      <c r="B19" s="75"/>
      <c r="AH19" s="74">
        <f t="shared" si="0"/>
        <v>0</v>
      </c>
    </row>
    <row r="20" spans="1:34" x14ac:dyDescent="0.25">
      <c r="B20" s="75"/>
      <c r="AH20" s="74">
        <f t="shared" si="0"/>
        <v>0</v>
      </c>
    </row>
    <row r="21" spans="1:34" x14ac:dyDescent="0.25">
      <c r="B21" s="75"/>
      <c r="AH21" s="74"/>
    </row>
    <row r="22" spans="1:34" x14ac:dyDescent="0.25">
      <c r="B22" s="75"/>
      <c r="AH22" s="74">
        <f t="shared" si="0"/>
        <v>0</v>
      </c>
    </row>
    <row r="23" spans="1:34" x14ac:dyDescent="0.25">
      <c r="B23" s="75"/>
      <c r="AH23" s="74">
        <f t="shared" si="0"/>
        <v>0</v>
      </c>
    </row>
    <row r="24" spans="1:34" x14ac:dyDescent="0.25">
      <c r="B24" s="75"/>
      <c r="AH24" s="74">
        <f t="shared" si="0"/>
        <v>0</v>
      </c>
    </row>
    <row r="25" spans="1:34" x14ac:dyDescent="0.25">
      <c r="B25" s="75"/>
      <c r="AH25" s="74">
        <f t="shared" si="0"/>
        <v>0</v>
      </c>
    </row>
    <row r="26" spans="1:34" x14ac:dyDescent="0.25">
      <c r="AH26" s="74">
        <f t="shared" si="0"/>
        <v>0</v>
      </c>
    </row>
    <row r="27" spans="1:34" x14ac:dyDescent="0.25">
      <c r="AH27" s="74">
        <f>COUNTIF(C27:AG27,"C")+COUNTIF(C27:AG27,"I")+COUNTIF(C27:AG27,"P")</f>
        <v>0</v>
      </c>
    </row>
    <row r="28" spans="1:34" x14ac:dyDescent="0.25">
      <c r="A28" s="120"/>
      <c r="AH28" s="74"/>
    </row>
    <row r="29" spans="1:34" ht="15.75" thickBot="1" x14ac:dyDescent="0.3">
      <c r="A29" s="120"/>
      <c r="AG29" s="73" t="s">
        <v>37</v>
      </c>
      <c r="AH29" s="81">
        <f>SUM(AH3:AH28)</f>
        <v>0</v>
      </c>
    </row>
    <row r="30" spans="1:34" ht="15.75" thickTop="1" x14ac:dyDescent="0.25"/>
    <row r="31" spans="1:34" x14ac:dyDescent="0.25">
      <c r="A31" s="83" t="s">
        <v>80</v>
      </c>
    </row>
    <row r="32" spans="1:34" x14ac:dyDescent="0.25">
      <c r="A32" s="83" t="s">
        <v>81</v>
      </c>
    </row>
    <row r="33" spans="1:1" x14ac:dyDescent="0.25">
      <c r="A33" s="83" t="s">
        <v>82</v>
      </c>
    </row>
  </sheetData>
  <mergeCells count="1">
    <mergeCell ref="A1:AH1"/>
  </mergeCells>
  <pageMargins left="0.7" right="0.7" top="0.75" bottom="0.75" header="0.3" footer="0.3"/>
  <pageSetup scale="8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zoomScaleSheetLayoutView="85" workbookViewId="0">
      <selection sqref="A1:AH1"/>
    </sheetView>
  </sheetViews>
  <sheetFormatPr defaultRowHeight="12.75" x14ac:dyDescent="0.2"/>
  <cols>
    <col min="1" max="1" width="34.28515625" customWidth="1"/>
    <col min="2" max="3" width="11.7109375" customWidth="1"/>
    <col min="4" max="4" width="12.5703125" customWidth="1"/>
    <col min="5" max="5" width="12.140625" customWidth="1"/>
    <col min="6" max="6" width="12.28515625" customWidth="1"/>
    <col min="7" max="7" width="12.42578125" customWidth="1"/>
    <col min="8" max="8" width="13.7109375" customWidth="1"/>
  </cols>
  <sheetData>
    <row r="1" spans="1:9" ht="15.75" x14ac:dyDescent="0.25">
      <c r="A1" s="90"/>
      <c r="B1" s="90"/>
      <c r="C1" s="90"/>
      <c r="D1" s="90"/>
      <c r="E1" s="90"/>
      <c r="F1" s="90"/>
      <c r="G1" s="90"/>
      <c r="H1" s="90"/>
    </row>
    <row r="2" spans="1:9" ht="36" customHeight="1" x14ac:dyDescent="0.25">
      <c r="A2" s="1"/>
      <c r="B2" s="1"/>
      <c r="C2" s="1"/>
      <c r="D2" s="1"/>
      <c r="E2" s="1"/>
      <c r="I2" s="39"/>
    </row>
    <row r="3" spans="1:9" ht="15" x14ac:dyDescent="0.25">
      <c r="A3" s="2" t="s">
        <v>7</v>
      </c>
      <c r="B3" s="2" t="str">
        <f>+JULY!B3</f>
        <v>Name</v>
      </c>
    </row>
    <row r="4" spans="1:9" ht="15" x14ac:dyDescent="0.25">
      <c r="B4" s="2" t="str">
        <f>+JULY!B4</f>
        <v>Address</v>
      </c>
    </row>
    <row r="5" spans="1:9" ht="15" x14ac:dyDescent="0.25">
      <c r="B5" s="2" t="str">
        <f>+JULY!B5</f>
        <v>City, State  Zip</v>
      </c>
    </row>
    <row r="6" spans="1:9" x14ac:dyDescent="0.2">
      <c r="A6" s="3"/>
      <c r="B6" s="3"/>
    </row>
    <row r="7" spans="1:9" x14ac:dyDescent="0.2">
      <c r="A7" s="3"/>
      <c r="B7" s="3"/>
    </row>
    <row r="8" spans="1:9" ht="15.75" thickBot="1" x14ac:dyDescent="0.3">
      <c r="A8" s="2" t="s">
        <v>20</v>
      </c>
      <c r="B8" s="4" t="str">
        <f>+JULY!B8</f>
        <v># C-XXX-XXX</v>
      </c>
      <c r="C8" s="6"/>
    </row>
    <row r="9" spans="1:9" ht="15" x14ac:dyDescent="0.25">
      <c r="A9" s="2"/>
      <c r="B9" s="5"/>
    </row>
    <row r="10" spans="1:9" ht="15.75" thickBot="1" x14ac:dyDescent="0.3">
      <c r="A10" s="2" t="s">
        <v>8</v>
      </c>
      <c r="B10" s="4" t="str">
        <f>+JULY!B10</f>
        <v>July 1, 20XX - June 30, 20XX</v>
      </c>
      <c r="C10" s="6"/>
    </row>
    <row r="11" spans="1:9" ht="15" x14ac:dyDescent="0.25">
      <c r="A11" s="2"/>
      <c r="B11" s="5"/>
    </row>
    <row r="12" spans="1:9" ht="15.75" thickBot="1" x14ac:dyDescent="0.3">
      <c r="A12" s="2" t="s">
        <v>9</v>
      </c>
      <c r="B12" s="4" t="s">
        <v>14</v>
      </c>
      <c r="C12" s="6"/>
    </row>
    <row r="13" spans="1:9" ht="15" x14ac:dyDescent="0.25">
      <c r="A13" s="2"/>
      <c r="B13" s="5"/>
      <c r="C13" s="19"/>
    </row>
    <row r="14" spans="1:9" ht="15" x14ac:dyDescent="0.25">
      <c r="A14" s="2"/>
      <c r="B14" s="5"/>
      <c r="C14" s="19"/>
    </row>
    <row r="15" spans="1:9" ht="15" x14ac:dyDescent="0.25">
      <c r="A15" s="2"/>
      <c r="B15" s="5"/>
      <c r="C15" s="19"/>
    </row>
    <row r="16" spans="1:9" ht="21" customHeight="1" x14ac:dyDescent="0.2">
      <c r="A16" s="7"/>
      <c r="B16" s="8">
        <v>-1</v>
      </c>
      <c r="C16" s="8">
        <v>-2</v>
      </c>
      <c r="D16" s="8">
        <v>-3</v>
      </c>
      <c r="E16" s="8">
        <v>-4</v>
      </c>
      <c r="F16" s="8">
        <v>-5</v>
      </c>
      <c r="G16" s="8">
        <v>-6</v>
      </c>
      <c r="H16" s="9"/>
    </row>
    <row r="17" spans="1:11" ht="42" customHeight="1" x14ac:dyDescent="0.2">
      <c r="A17" s="10" t="s">
        <v>0</v>
      </c>
      <c r="B17" s="10" t="s">
        <v>1</v>
      </c>
      <c r="C17" s="10" t="s">
        <v>36</v>
      </c>
      <c r="D17" s="10" t="s">
        <v>2</v>
      </c>
      <c r="E17" s="10" t="s">
        <v>3</v>
      </c>
      <c r="F17" s="11" t="s">
        <v>4</v>
      </c>
      <c r="G17" s="11" t="s">
        <v>26</v>
      </c>
      <c r="H17" s="11" t="s">
        <v>27</v>
      </c>
    </row>
    <row r="18" spans="1:11" ht="22.5" customHeight="1" x14ac:dyDescent="0.2">
      <c r="A18" s="12" t="s">
        <v>32</v>
      </c>
      <c r="B18" s="18">
        <f>+JULY!B18</f>
        <v>0</v>
      </c>
      <c r="C18" s="21">
        <v>0</v>
      </c>
      <c r="D18" s="13">
        <f t="shared" ref="D18:D19" si="0">+B18*C18</f>
        <v>0</v>
      </c>
      <c r="E18" s="97">
        <f>+Nov!E20+Nov!D20</f>
        <v>0</v>
      </c>
      <c r="F18" s="91">
        <f>+JULY!F18</f>
        <v>0</v>
      </c>
      <c r="G18" s="91">
        <f>F18-E20</f>
        <v>0</v>
      </c>
      <c r="H18" s="91">
        <f>IF(D20&gt;G18, G18, D20)</f>
        <v>0</v>
      </c>
    </row>
    <row r="19" spans="1:11" ht="25.5" x14ac:dyDescent="0.2">
      <c r="A19" s="12" t="s">
        <v>35</v>
      </c>
      <c r="B19" s="18">
        <f>+JULY!B19</f>
        <v>0</v>
      </c>
      <c r="C19" s="21">
        <f>+'December clients'!AH29</f>
        <v>0</v>
      </c>
      <c r="D19" s="13">
        <f t="shared" si="0"/>
        <v>0</v>
      </c>
      <c r="E19" s="97"/>
      <c r="F19" s="96"/>
      <c r="G19" s="96"/>
      <c r="H19" s="96"/>
    </row>
    <row r="20" spans="1:11" ht="22.5" customHeight="1" x14ac:dyDescent="0.2">
      <c r="A20" s="63" t="s">
        <v>5</v>
      </c>
      <c r="B20" s="79"/>
      <c r="C20" s="80"/>
      <c r="D20" s="13">
        <f>+D18+D19</f>
        <v>0</v>
      </c>
      <c r="E20" s="67">
        <f>SUM(E18:E19)</f>
        <v>0</v>
      </c>
      <c r="F20" s="92"/>
      <c r="G20" s="92"/>
      <c r="H20" s="92"/>
    </row>
    <row r="21" spans="1:11" ht="22.5" customHeight="1" x14ac:dyDescent="0.2">
      <c r="A21" s="17"/>
      <c r="B21" s="17"/>
      <c r="C21" s="17"/>
      <c r="D21" s="17"/>
      <c r="E21" s="119"/>
      <c r="F21" s="58"/>
      <c r="G21" s="58"/>
      <c r="H21" s="58"/>
    </row>
    <row r="22" spans="1:11" ht="27.75" customHeight="1" x14ac:dyDescent="0.2">
      <c r="A22" s="85" t="s">
        <v>89</v>
      </c>
      <c r="B22" s="14"/>
      <c r="C22" s="15"/>
      <c r="D22" s="17"/>
      <c r="E22" s="16"/>
      <c r="F22" s="58"/>
      <c r="G22" s="58"/>
      <c r="H22" s="58"/>
    </row>
    <row r="23" spans="1:11" ht="16.5" customHeight="1" x14ac:dyDescent="0.2">
      <c r="A23" s="85" t="s">
        <v>28</v>
      </c>
      <c r="B23" s="57"/>
      <c r="C23" s="15"/>
      <c r="D23" s="17"/>
      <c r="E23" s="16"/>
      <c r="F23" s="16"/>
      <c r="G23" s="16"/>
      <c r="H23" s="16"/>
    </row>
    <row r="24" spans="1:11" s="7" customFormat="1" ht="23.25" customHeight="1" x14ac:dyDescent="0.2">
      <c r="A24" s="85" t="s">
        <v>29</v>
      </c>
      <c r="B24" s="57"/>
      <c r="C24" s="15"/>
      <c r="D24" s="17"/>
      <c r="E24" s="16"/>
      <c r="F24" s="16"/>
      <c r="G24" s="16"/>
      <c r="H24" s="16"/>
      <c r="I24" s="22"/>
      <c r="J24" s="23"/>
      <c r="K24" s="23"/>
    </row>
    <row r="25" spans="1:11" s="7" customFormat="1" ht="22.5" customHeight="1" x14ac:dyDescent="0.2">
      <c r="A25" s="85"/>
      <c r="B25" s="53"/>
      <c r="C25" s="15"/>
      <c r="D25" s="17"/>
      <c r="E25" s="16"/>
      <c r="F25" s="16"/>
      <c r="G25" s="16"/>
      <c r="H25" s="16"/>
    </row>
    <row r="26" spans="1:11" s="7" customFormat="1" ht="24" customHeight="1" thickBot="1" x14ac:dyDescent="0.25">
      <c r="A26" s="85" t="s">
        <v>83</v>
      </c>
      <c r="B26" s="54">
        <f>SUM(B23:B25)</f>
        <v>0</v>
      </c>
      <c r="C26" s="15"/>
      <c r="D26" s="17"/>
      <c r="E26" s="16"/>
      <c r="F26" s="16"/>
      <c r="G26" s="16"/>
      <c r="H26" s="16"/>
    </row>
    <row r="27" spans="1:11" s="7" customFormat="1" ht="24" customHeight="1" thickTop="1" x14ac:dyDescent="0.2">
      <c r="A27" s="85"/>
      <c r="B27" s="53"/>
      <c r="C27" s="15"/>
      <c r="D27" s="17"/>
      <c r="E27" s="16"/>
      <c r="F27" s="16"/>
      <c r="G27" s="16"/>
      <c r="H27" s="16"/>
    </row>
    <row r="28" spans="1:11" s="7" customFormat="1" ht="18.75" customHeight="1" x14ac:dyDescent="0.2">
      <c r="A28" s="94" t="s">
        <v>91</v>
      </c>
      <c r="B28" s="93"/>
      <c r="C28" s="93"/>
      <c r="D28" s="93"/>
      <c r="E28" s="93"/>
      <c r="F28" s="93"/>
      <c r="G28" s="93"/>
      <c r="H28" s="93"/>
      <c r="I28" s="43"/>
    </row>
    <row r="29" spans="1:11" s="7" customFormat="1" ht="18.75" customHeight="1" x14ac:dyDescent="0.2">
      <c r="A29" s="94" t="s">
        <v>90</v>
      </c>
      <c r="B29" s="93"/>
      <c r="C29" s="93"/>
      <c r="D29" s="93"/>
      <c r="E29" s="93"/>
      <c r="F29" s="93"/>
      <c r="G29" s="93"/>
      <c r="H29" s="93"/>
      <c r="I29" s="43"/>
    </row>
    <row r="30" spans="1:11" s="7" customFormat="1" ht="18.75" customHeight="1" x14ac:dyDescent="0.2">
      <c r="A30" s="85"/>
      <c r="B30" s="14"/>
      <c r="C30" s="15"/>
      <c r="D30" s="17"/>
      <c r="E30" s="16"/>
      <c r="F30" s="16"/>
      <c r="G30" s="16"/>
      <c r="H30" s="16"/>
      <c r="I30" s="43"/>
    </row>
    <row r="31" spans="1:11" s="7" customFormat="1" ht="18.75" customHeight="1" x14ac:dyDescent="0.2">
      <c r="A31" s="85"/>
      <c r="B31" s="14"/>
      <c r="C31" s="15"/>
      <c r="D31" s="17"/>
      <c r="E31" s="16"/>
      <c r="F31" s="16"/>
      <c r="G31" s="16"/>
      <c r="H31" s="16"/>
      <c r="I31" s="43"/>
    </row>
    <row r="32" spans="1:11" s="7" customFormat="1" ht="18.75" customHeight="1" x14ac:dyDescent="0.2">
      <c r="A32" s="84"/>
      <c r="B32" s="84"/>
      <c r="C32" s="84"/>
      <c r="D32" s="84"/>
      <c r="E32" s="84"/>
      <c r="F32" s="84"/>
      <c r="G32" s="84"/>
      <c r="H32" s="84"/>
      <c r="I32" s="43"/>
    </row>
    <row r="33" spans="1:9" s="7" customFormat="1" ht="18.75" customHeight="1" x14ac:dyDescent="0.2">
      <c r="A33" s="84"/>
      <c r="B33" s="20" t="s">
        <v>6</v>
      </c>
      <c r="C33" s="20"/>
      <c r="D33" s="20"/>
      <c r="E33" s="3"/>
      <c r="F33" s="95"/>
      <c r="G33" s="95"/>
      <c r="H33" s="55"/>
      <c r="I33" s="43"/>
    </row>
    <row r="34" spans="1:9" ht="12.75" customHeight="1" x14ac:dyDescent="0.2">
      <c r="F34" s="19"/>
      <c r="G34" s="19"/>
      <c r="H34" s="19"/>
      <c r="I34" s="41"/>
    </row>
    <row r="35" spans="1:9" s="7" customFormat="1" ht="15" customHeight="1" x14ac:dyDescent="0.2">
      <c r="A35" s="64" t="s">
        <v>31</v>
      </c>
      <c r="B35" s="87"/>
      <c r="C35" s="88"/>
      <c r="D35" s="88"/>
      <c r="E35"/>
      <c r="F35" s="19"/>
      <c r="G35" s="19"/>
      <c r="H35" s="19"/>
    </row>
    <row r="36" spans="1:9" ht="12.75" customHeight="1" x14ac:dyDescent="0.2">
      <c r="F36" s="19"/>
      <c r="G36" s="19"/>
      <c r="H36" s="19"/>
    </row>
    <row r="37" spans="1:9" ht="25.5" customHeight="1" x14ac:dyDescent="0.2">
      <c r="F37" s="19"/>
      <c r="G37" s="19"/>
      <c r="H37" s="19"/>
    </row>
    <row r="38" spans="1:9" ht="13.5" customHeight="1" x14ac:dyDescent="0.2">
      <c r="A38" t="s">
        <v>21</v>
      </c>
      <c r="B38" s="88"/>
      <c r="C38" s="88"/>
      <c r="D38" s="88"/>
      <c r="F38" s="19"/>
      <c r="G38" s="19"/>
      <c r="H38" s="19"/>
    </row>
    <row r="39" spans="1:9" x14ac:dyDescent="0.2">
      <c r="F39" s="19"/>
      <c r="G39" s="19"/>
      <c r="H39" s="19"/>
    </row>
    <row r="40" spans="1:9" x14ac:dyDescent="0.2">
      <c r="B40" s="24"/>
      <c r="F40" s="19"/>
      <c r="G40" s="19"/>
      <c r="H40" s="19"/>
    </row>
    <row r="41" spans="1:9" x14ac:dyDescent="0.2">
      <c r="A41" t="s">
        <v>22</v>
      </c>
      <c r="B41" s="89"/>
      <c r="C41" s="89"/>
      <c r="D41" s="89"/>
      <c r="F41" s="19"/>
      <c r="G41" s="19"/>
      <c r="H41" s="19"/>
    </row>
    <row r="42" spans="1:9" x14ac:dyDescent="0.2">
      <c r="F42" s="19"/>
      <c r="G42" s="19"/>
      <c r="H42" s="19"/>
    </row>
    <row r="43" spans="1:9" x14ac:dyDescent="0.2">
      <c r="F43" s="19"/>
      <c r="G43" s="19"/>
      <c r="H43" s="19"/>
    </row>
  </sheetData>
  <sheetProtection selectLockedCells="1"/>
  <mergeCells count="11">
    <mergeCell ref="A28:H28"/>
    <mergeCell ref="A29:H29"/>
    <mergeCell ref="F33:G33"/>
    <mergeCell ref="B35:D35"/>
    <mergeCell ref="B38:D38"/>
    <mergeCell ref="A1:H1"/>
    <mergeCell ref="B41:D41"/>
    <mergeCell ref="E18:E19"/>
    <mergeCell ref="F18:F20"/>
    <mergeCell ref="G18:G20"/>
    <mergeCell ref="H18:H20"/>
  </mergeCells>
  <pageMargins left="0.75" right="0.75" top="1" bottom="1" header="0.5" footer="0.5"/>
  <pageSetup scale="72" fitToHeight="0" orientation="portrait" r:id="rId1"/>
  <headerFooter alignWithMargins="0">
    <oddHeader>&amp;C&amp;"Arial,Bold"&amp;12
Unit Cost Invoice</oddHeader>
    <oddFooter>&amp;LRevised 4/2021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workbookViewId="0">
      <selection sqref="A1:AH1"/>
    </sheetView>
  </sheetViews>
  <sheetFormatPr defaultRowHeight="15" x14ac:dyDescent="0.25"/>
  <cols>
    <col min="1" max="1" width="26" style="72" customWidth="1"/>
    <col min="2" max="2" width="9.140625" style="72"/>
    <col min="3" max="33" width="3.28515625" style="72" bestFit="1" customWidth="1"/>
    <col min="34" max="16384" width="9.140625" style="72"/>
  </cols>
  <sheetData>
    <row r="1" spans="1:35" x14ac:dyDescent="0.25">
      <c r="A1" s="121" t="s">
        <v>100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5" ht="31.5" x14ac:dyDescent="0.25">
      <c r="A2" s="78" t="s">
        <v>79</v>
      </c>
      <c r="B2" s="78" t="s">
        <v>78</v>
      </c>
      <c r="C2" s="86">
        <v>1</v>
      </c>
      <c r="D2" s="86">
        <v>2</v>
      </c>
      <c r="E2" s="86">
        <v>3</v>
      </c>
      <c r="F2" s="86">
        <v>4</v>
      </c>
      <c r="G2" s="86">
        <v>5</v>
      </c>
      <c r="H2" s="86">
        <v>6</v>
      </c>
      <c r="I2" s="86">
        <v>7</v>
      </c>
      <c r="J2" s="86">
        <v>8</v>
      </c>
      <c r="K2" s="86">
        <v>9</v>
      </c>
      <c r="L2" s="86">
        <v>10</v>
      </c>
      <c r="M2" s="86">
        <v>11</v>
      </c>
      <c r="N2" s="86">
        <v>12</v>
      </c>
      <c r="O2" s="86">
        <v>13</v>
      </c>
      <c r="P2" s="86">
        <v>14</v>
      </c>
      <c r="Q2" s="86">
        <v>15</v>
      </c>
      <c r="R2" s="86">
        <v>16</v>
      </c>
      <c r="S2" s="86">
        <v>17</v>
      </c>
      <c r="T2" s="86">
        <v>18</v>
      </c>
      <c r="U2" s="86">
        <v>19</v>
      </c>
      <c r="V2" s="86">
        <v>20</v>
      </c>
      <c r="W2" s="86">
        <v>21</v>
      </c>
      <c r="X2" s="86">
        <v>22</v>
      </c>
      <c r="Y2" s="86">
        <v>23</v>
      </c>
      <c r="Z2" s="86">
        <v>24</v>
      </c>
      <c r="AA2" s="86">
        <v>25</v>
      </c>
      <c r="AB2" s="86">
        <v>26</v>
      </c>
      <c r="AC2" s="86">
        <v>27</v>
      </c>
      <c r="AD2" s="86">
        <v>28</v>
      </c>
      <c r="AE2" s="86">
        <v>29</v>
      </c>
      <c r="AF2" s="86">
        <v>30</v>
      </c>
      <c r="AG2" s="86">
        <v>31</v>
      </c>
      <c r="AH2" s="77" t="s">
        <v>46</v>
      </c>
      <c r="AI2" s="76"/>
    </row>
    <row r="3" spans="1:35" x14ac:dyDescent="0.25">
      <c r="A3" s="72" t="s">
        <v>45</v>
      </c>
      <c r="B3" s="75" t="s">
        <v>44</v>
      </c>
      <c r="C3" s="72" t="s">
        <v>38</v>
      </c>
      <c r="D3" s="72" t="s">
        <v>38</v>
      </c>
      <c r="E3" s="72" t="s">
        <v>38</v>
      </c>
      <c r="F3" s="72" t="s">
        <v>38</v>
      </c>
      <c r="G3" s="72" t="s">
        <v>38</v>
      </c>
      <c r="H3" s="72" t="s">
        <v>38</v>
      </c>
      <c r="I3" s="72" t="s">
        <v>38</v>
      </c>
      <c r="J3" s="72" t="s">
        <v>38</v>
      </c>
      <c r="K3" s="72" t="s">
        <v>38</v>
      </c>
      <c r="L3" s="72" t="s">
        <v>38</v>
      </c>
      <c r="M3" s="72" t="s">
        <v>38</v>
      </c>
      <c r="N3" s="72" t="s">
        <v>38</v>
      </c>
      <c r="O3" s="72" t="s">
        <v>38</v>
      </c>
      <c r="P3" s="72" t="s">
        <v>38</v>
      </c>
      <c r="Q3" s="72" t="s">
        <v>38</v>
      </c>
      <c r="R3" s="72" t="s">
        <v>38</v>
      </c>
      <c r="S3" s="72" t="s">
        <v>38</v>
      </c>
      <c r="T3" s="72" t="s">
        <v>38</v>
      </c>
      <c r="U3" s="72" t="s">
        <v>38</v>
      </c>
      <c r="V3" s="72" t="s">
        <v>38</v>
      </c>
      <c r="W3" s="72" t="s">
        <v>38</v>
      </c>
      <c r="X3" s="72" t="s">
        <v>38</v>
      </c>
      <c r="Y3" s="72" t="s">
        <v>38</v>
      </c>
      <c r="Z3" s="72" t="s">
        <v>38</v>
      </c>
      <c r="AA3" s="72" t="s">
        <v>38</v>
      </c>
      <c r="AB3" s="72" t="s">
        <v>38</v>
      </c>
      <c r="AC3" s="72" t="s">
        <v>38</v>
      </c>
      <c r="AD3" s="72" t="s">
        <v>38</v>
      </c>
      <c r="AE3" s="72" t="s">
        <v>38</v>
      </c>
      <c r="AF3" s="72" t="s">
        <v>38</v>
      </c>
      <c r="AG3" s="72" t="s">
        <v>38</v>
      </c>
      <c r="AH3" s="74">
        <f t="shared" ref="AH3:AH26" si="0">COUNTIF(C3:AG3,"C")+COUNTIF(C3:AG3,"I")+COUNTIF(C3:AG3,"P")</f>
        <v>0</v>
      </c>
    </row>
    <row r="4" spans="1:35" x14ac:dyDescent="0.25">
      <c r="A4" s="72" t="s">
        <v>43</v>
      </c>
      <c r="B4" s="75" t="s">
        <v>41</v>
      </c>
      <c r="F4" s="72" t="s">
        <v>38</v>
      </c>
      <c r="G4" s="72" t="s">
        <v>38</v>
      </c>
      <c r="H4" s="72" t="s">
        <v>38</v>
      </c>
      <c r="I4" s="72" t="s">
        <v>38</v>
      </c>
      <c r="J4" s="72" t="s">
        <v>38</v>
      </c>
      <c r="K4" s="72" t="s">
        <v>38</v>
      </c>
      <c r="Y4" s="72" t="s">
        <v>38</v>
      </c>
      <c r="Z4" s="72" t="s">
        <v>38</v>
      </c>
      <c r="AA4" s="72" t="s">
        <v>38</v>
      </c>
      <c r="AB4" s="72" t="s">
        <v>38</v>
      </c>
      <c r="AC4" s="72" t="s">
        <v>38</v>
      </c>
      <c r="AD4" s="72" t="s">
        <v>38</v>
      </c>
      <c r="AE4" s="72" t="s">
        <v>38</v>
      </c>
      <c r="AF4" s="72" t="s">
        <v>38</v>
      </c>
      <c r="AG4" s="72" t="s">
        <v>38</v>
      </c>
      <c r="AH4" s="74">
        <f t="shared" si="0"/>
        <v>0</v>
      </c>
    </row>
    <row r="5" spans="1:35" x14ac:dyDescent="0.25">
      <c r="A5" s="72" t="s">
        <v>42</v>
      </c>
      <c r="B5" s="75" t="s">
        <v>41</v>
      </c>
      <c r="C5" s="72" t="s">
        <v>38</v>
      </c>
      <c r="D5" s="72" t="s">
        <v>38</v>
      </c>
      <c r="E5" s="72" t="s">
        <v>38</v>
      </c>
      <c r="F5" s="72" t="s">
        <v>38</v>
      </c>
      <c r="G5" s="72" t="s">
        <v>38</v>
      </c>
      <c r="H5" s="72" t="s">
        <v>38</v>
      </c>
      <c r="I5" s="72" t="s">
        <v>38</v>
      </c>
      <c r="J5" s="72" t="s">
        <v>38</v>
      </c>
      <c r="K5" s="72" t="s">
        <v>38</v>
      </c>
      <c r="AH5" s="74">
        <f t="shared" si="0"/>
        <v>0</v>
      </c>
    </row>
    <row r="6" spans="1:35" x14ac:dyDescent="0.25">
      <c r="A6" s="72" t="s">
        <v>40</v>
      </c>
      <c r="B6" s="75" t="s">
        <v>39</v>
      </c>
      <c r="H6" s="72" t="s">
        <v>38</v>
      </c>
      <c r="I6" s="72" t="s">
        <v>38</v>
      </c>
      <c r="J6" s="72" t="s">
        <v>38</v>
      </c>
      <c r="K6" s="72" t="s">
        <v>38</v>
      </c>
      <c r="L6" s="72" t="s">
        <v>38</v>
      </c>
      <c r="M6" s="72" t="s">
        <v>38</v>
      </c>
      <c r="N6" s="72" t="s">
        <v>38</v>
      </c>
      <c r="O6" s="72" t="s">
        <v>38</v>
      </c>
      <c r="P6" s="72" t="s">
        <v>38</v>
      </c>
      <c r="Q6" s="72" t="s">
        <v>38</v>
      </c>
      <c r="R6" s="72" t="s">
        <v>38</v>
      </c>
      <c r="S6" s="72" t="s">
        <v>38</v>
      </c>
      <c r="T6" s="72" t="s">
        <v>38</v>
      </c>
      <c r="U6" s="72" t="s">
        <v>38</v>
      </c>
      <c r="V6" s="72" t="s">
        <v>38</v>
      </c>
      <c r="AH6" s="74">
        <f t="shared" si="0"/>
        <v>0</v>
      </c>
    </row>
    <row r="7" spans="1:35" x14ac:dyDescent="0.25">
      <c r="B7" s="75"/>
      <c r="AH7" s="74">
        <f t="shared" si="0"/>
        <v>0</v>
      </c>
    </row>
    <row r="8" spans="1:35" x14ac:dyDescent="0.25">
      <c r="B8" s="75"/>
      <c r="AH8" s="74">
        <f t="shared" si="0"/>
        <v>0</v>
      </c>
    </row>
    <row r="9" spans="1:35" x14ac:dyDescent="0.25">
      <c r="B9" s="75"/>
      <c r="AH9" s="74">
        <f t="shared" si="0"/>
        <v>0</v>
      </c>
    </row>
    <row r="10" spans="1:35" x14ac:dyDescent="0.25">
      <c r="B10" s="75"/>
      <c r="AH10" s="74">
        <f t="shared" si="0"/>
        <v>0</v>
      </c>
    </row>
    <row r="11" spans="1:35" x14ac:dyDescent="0.25">
      <c r="B11" s="75"/>
      <c r="AH11" s="74">
        <f t="shared" si="0"/>
        <v>0</v>
      </c>
    </row>
    <row r="12" spans="1:35" x14ac:dyDescent="0.25">
      <c r="B12" s="75"/>
      <c r="AH12" s="74">
        <f t="shared" si="0"/>
        <v>0</v>
      </c>
    </row>
    <row r="13" spans="1:35" x14ac:dyDescent="0.25">
      <c r="B13" s="75"/>
      <c r="AH13" s="74">
        <f t="shared" si="0"/>
        <v>0</v>
      </c>
    </row>
    <row r="14" spans="1:35" x14ac:dyDescent="0.25">
      <c r="B14" s="75"/>
      <c r="AH14" s="74">
        <f t="shared" si="0"/>
        <v>0</v>
      </c>
    </row>
    <row r="15" spans="1:35" x14ac:dyDescent="0.25">
      <c r="B15" s="75"/>
      <c r="AH15" s="74">
        <f t="shared" si="0"/>
        <v>0</v>
      </c>
    </row>
    <row r="16" spans="1:35" x14ac:dyDescent="0.25">
      <c r="B16" s="75"/>
      <c r="AH16" s="74">
        <f t="shared" si="0"/>
        <v>0</v>
      </c>
    </row>
    <row r="17" spans="1:34" x14ac:dyDescent="0.25">
      <c r="B17" s="75"/>
      <c r="AH17" s="74">
        <f t="shared" si="0"/>
        <v>0</v>
      </c>
    </row>
    <row r="18" spans="1:34" x14ac:dyDescent="0.25">
      <c r="B18" s="75"/>
      <c r="AH18" s="74">
        <f t="shared" si="0"/>
        <v>0</v>
      </c>
    </row>
    <row r="19" spans="1:34" x14ac:dyDescent="0.25">
      <c r="B19" s="75"/>
      <c r="AH19" s="74">
        <f t="shared" si="0"/>
        <v>0</v>
      </c>
    </row>
    <row r="20" spans="1:34" x14ac:dyDescent="0.25">
      <c r="B20" s="75"/>
      <c r="AH20" s="74">
        <f t="shared" si="0"/>
        <v>0</v>
      </c>
    </row>
    <row r="21" spans="1:34" x14ac:dyDescent="0.25">
      <c r="B21" s="75"/>
      <c r="AH21" s="74"/>
    </row>
    <row r="22" spans="1:34" x14ac:dyDescent="0.25">
      <c r="B22" s="75"/>
      <c r="AH22" s="74">
        <f t="shared" si="0"/>
        <v>0</v>
      </c>
    </row>
    <row r="23" spans="1:34" x14ac:dyDescent="0.25">
      <c r="B23" s="75"/>
      <c r="AH23" s="74">
        <f t="shared" si="0"/>
        <v>0</v>
      </c>
    </row>
    <row r="24" spans="1:34" x14ac:dyDescent="0.25">
      <c r="B24" s="75"/>
      <c r="AH24" s="74">
        <f t="shared" si="0"/>
        <v>0</v>
      </c>
    </row>
    <row r="25" spans="1:34" x14ac:dyDescent="0.25">
      <c r="B25" s="75"/>
      <c r="AH25" s="74">
        <f t="shared" si="0"/>
        <v>0</v>
      </c>
    </row>
    <row r="26" spans="1:34" x14ac:dyDescent="0.25">
      <c r="AH26" s="74">
        <f t="shared" si="0"/>
        <v>0</v>
      </c>
    </row>
    <row r="27" spans="1:34" x14ac:dyDescent="0.25">
      <c r="AH27" s="74">
        <f>COUNTIF(C27:AG27,"C")+COUNTIF(C27:AG27,"I")+COUNTIF(C27:AG27,"P")</f>
        <v>0</v>
      </c>
    </row>
    <row r="28" spans="1:34" x14ac:dyDescent="0.25">
      <c r="A28" s="120"/>
      <c r="AH28" s="74"/>
    </row>
    <row r="29" spans="1:34" ht="15.75" thickBot="1" x14ac:dyDescent="0.3">
      <c r="A29" s="120"/>
      <c r="AG29" s="73" t="s">
        <v>37</v>
      </c>
      <c r="AH29" s="81">
        <f>SUM(AH3:AH28)</f>
        <v>0</v>
      </c>
    </row>
    <row r="30" spans="1:34" ht="15.75" thickTop="1" x14ac:dyDescent="0.25"/>
    <row r="31" spans="1:34" x14ac:dyDescent="0.25">
      <c r="A31" s="83" t="s">
        <v>80</v>
      </c>
    </row>
    <row r="32" spans="1:34" x14ac:dyDescent="0.25">
      <c r="A32" s="83" t="s">
        <v>81</v>
      </c>
    </row>
    <row r="33" spans="1:1" x14ac:dyDescent="0.25">
      <c r="A33" s="83" t="s">
        <v>82</v>
      </c>
    </row>
  </sheetData>
  <mergeCells count="1">
    <mergeCell ref="A1:AH1"/>
  </mergeCells>
  <pageMargins left="0.7" right="0.7" top="0.75" bottom="0.75" header="0.3" footer="0.3"/>
  <pageSetup scale="8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zoomScaleSheetLayoutView="85" workbookViewId="0">
      <selection sqref="A1:AH1"/>
    </sheetView>
  </sheetViews>
  <sheetFormatPr defaultRowHeight="12.75" x14ac:dyDescent="0.2"/>
  <cols>
    <col min="1" max="1" width="34.85546875" customWidth="1"/>
    <col min="2" max="3" width="11.7109375" customWidth="1"/>
    <col min="4" max="4" width="12.5703125" customWidth="1"/>
    <col min="5" max="5" width="12.140625" customWidth="1"/>
    <col min="6" max="6" width="12.28515625" customWidth="1"/>
    <col min="7" max="7" width="12.42578125" customWidth="1"/>
    <col min="8" max="8" width="13.7109375" customWidth="1"/>
  </cols>
  <sheetData>
    <row r="1" spans="1:9" ht="15.75" x14ac:dyDescent="0.25">
      <c r="A1" s="90"/>
      <c r="B1" s="90"/>
      <c r="C1" s="90"/>
      <c r="D1" s="90"/>
      <c r="E1" s="90"/>
      <c r="F1" s="90"/>
      <c r="G1" s="90"/>
      <c r="H1" s="90"/>
    </row>
    <row r="2" spans="1:9" ht="36" customHeight="1" x14ac:dyDescent="0.25">
      <c r="A2" s="1"/>
      <c r="B2" s="1"/>
      <c r="C2" s="1"/>
      <c r="D2" s="1"/>
      <c r="E2" s="1"/>
      <c r="I2" s="39"/>
    </row>
    <row r="3" spans="1:9" ht="15" x14ac:dyDescent="0.25">
      <c r="A3" s="2" t="s">
        <v>7</v>
      </c>
      <c r="B3" s="2" t="str">
        <f>+JULY!B3</f>
        <v>Name</v>
      </c>
    </row>
    <row r="4" spans="1:9" ht="15" x14ac:dyDescent="0.25">
      <c r="B4" s="2" t="str">
        <f>+JULY!B4</f>
        <v>Address</v>
      </c>
    </row>
    <row r="5" spans="1:9" ht="15" x14ac:dyDescent="0.25">
      <c r="B5" s="2" t="str">
        <f>+JULY!B5</f>
        <v>City, State  Zip</v>
      </c>
    </row>
    <row r="6" spans="1:9" x14ac:dyDescent="0.2">
      <c r="A6" s="3"/>
      <c r="B6" s="3"/>
    </row>
    <row r="7" spans="1:9" x14ac:dyDescent="0.2">
      <c r="A7" s="3"/>
      <c r="B7" s="3"/>
    </row>
    <row r="8" spans="1:9" ht="15.75" thickBot="1" x14ac:dyDescent="0.3">
      <c r="A8" s="2" t="s">
        <v>20</v>
      </c>
      <c r="B8" s="4" t="str">
        <f>+JULY!B8</f>
        <v># C-XXX-XXX</v>
      </c>
      <c r="C8" s="6"/>
    </row>
    <row r="9" spans="1:9" ht="15" x14ac:dyDescent="0.25">
      <c r="A9" s="2"/>
      <c r="B9" s="5"/>
    </row>
    <row r="10" spans="1:9" ht="15.75" thickBot="1" x14ac:dyDescent="0.3">
      <c r="A10" s="2" t="s">
        <v>8</v>
      </c>
      <c r="B10" s="4" t="str">
        <f>+JULY!B10</f>
        <v>July 1, 20XX - June 30, 20XX</v>
      </c>
      <c r="C10" s="6"/>
    </row>
    <row r="11" spans="1:9" ht="15" x14ac:dyDescent="0.25">
      <c r="A11" s="2"/>
      <c r="B11" s="5"/>
    </row>
    <row r="12" spans="1:9" ht="15.75" thickBot="1" x14ac:dyDescent="0.3">
      <c r="A12" s="2" t="s">
        <v>9</v>
      </c>
      <c r="B12" s="4" t="s">
        <v>15</v>
      </c>
      <c r="C12" s="6"/>
    </row>
    <row r="13" spans="1:9" ht="15" x14ac:dyDescent="0.25">
      <c r="A13" s="2"/>
      <c r="B13" s="5"/>
      <c r="C13" s="19"/>
    </row>
    <row r="14" spans="1:9" ht="15" x14ac:dyDescent="0.25">
      <c r="A14" s="2"/>
      <c r="B14" s="5"/>
      <c r="C14" s="19"/>
    </row>
    <row r="15" spans="1:9" ht="15" x14ac:dyDescent="0.25">
      <c r="A15" s="2"/>
      <c r="B15" s="5"/>
      <c r="C15" s="19"/>
    </row>
    <row r="16" spans="1:9" ht="21" customHeight="1" x14ac:dyDescent="0.2">
      <c r="A16" s="7"/>
      <c r="B16" s="8">
        <v>-1</v>
      </c>
      <c r="C16" s="8">
        <v>-2</v>
      </c>
      <c r="D16" s="8">
        <v>-3</v>
      </c>
      <c r="E16" s="8">
        <v>-4</v>
      </c>
      <c r="F16" s="8">
        <v>-5</v>
      </c>
      <c r="G16" s="8">
        <v>-6</v>
      </c>
      <c r="H16" s="9"/>
    </row>
    <row r="17" spans="1:9" ht="42" customHeight="1" x14ac:dyDescent="0.2">
      <c r="A17" s="10" t="s">
        <v>0</v>
      </c>
      <c r="B17" s="10" t="s">
        <v>1</v>
      </c>
      <c r="C17" s="10" t="s">
        <v>36</v>
      </c>
      <c r="D17" s="10" t="s">
        <v>2</v>
      </c>
      <c r="E17" s="10" t="s">
        <v>3</v>
      </c>
      <c r="F17" s="11" t="s">
        <v>4</v>
      </c>
      <c r="G17" s="11" t="s">
        <v>26</v>
      </c>
      <c r="H17" s="11" t="s">
        <v>27</v>
      </c>
    </row>
    <row r="18" spans="1:9" ht="22.5" customHeight="1" x14ac:dyDescent="0.2">
      <c r="A18" s="12" t="s">
        <v>32</v>
      </c>
      <c r="B18" s="18">
        <f>+JULY!B18</f>
        <v>0</v>
      </c>
      <c r="C18" s="21">
        <v>0</v>
      </c>
      <c r="D18" s="13">
        <f t="shared" ref="D18:D19" si="0">+B18*C18</f>
        <v>0</v>
      </c>
      <c r="E18" s="97">
        <f>+Dec!E20+Dec!D20</f>
        <v>0</v>
      </c>
      <c r="F18" s="91">
        <f>+JULY!F18</f>
        <v>0</v>
      </c>
      <c r="G18" s="91">
        <f>F18-E20</f>
        <v>0</v>
      </c>
      <c r="H18" s="91">
        <f>IF(D20&gt;G18, G18, D20)</f>
        <v>0</v>
      </c>
    </row>
    <row r="19" spans="1:9" ht="29.25" customHeight="1" x14ac:dyDescent="0.2">
      <c r="A19" s="12" t="s">
        <v>35</v>
      </c>
      <c r="B19" s="18">
        <f>+JULY!B19</f>
        <v>0</v>
      </c>
      <c r="C19" s="21">
        <f>+'January clients'!AH29</f>
        <v>0</v>
      </c>
      <c r="D19" s="13">
        <f t="shared" si="0"/>
        <v>0</v>
      </c>
      <c r="E19" s="97"/>
      <c r="F19" s="96"/>
      <c r="G19" s="96"/>
      <c r="H19" s="96"/>
    </row>
    <row r="20" spans="1:9" s="7" customFormat="1" ht="24" customHeight="1" x14ac:dyDescent="0.2">
      <c r="A20" s="63" t="s">
        <v>5</v>
      </c>
      <c r="B20" s="79"/>
      <c r="C20" s="80"/>
      <c r="D20" s="13">
        <f>+D18+D19</f>
        <v>0</v>
      </c>
      <c r="E20" s="67">
        <f>SUM(E18:E19)</f>
        <v>0</v>
      </c>
      <c r="F20" s="92"/>
      <c r="G20" s="92"/>
      <c r="H20" s="92"/>
    </row>
    <row r="21" spans="1:9" s="7" customFormat="1" ht="24" customHeight="1" x14ac:dyDescent="0.2">
      <c r="A21" s="17"/>
      <c r="B21" s="17"/>
      <c r="C21" s="17"/>
      <c r="D21" s="17"/>
      <c r="E21" s="119"/>
      <c r="F21" s="58"/>
      <c r="G21" s="58"/>
      <c r="H21" s="58"/>
    </row>
    <row r="22" spans="1:9" s="7" customFormat="1" ht="24" customHeight="1" x14ac:dyDescent="0.2">
      <c r="A22" s="65" t="s">
        <v>89</v>
      </c>
      <c r="B22" s="14"/>
      <c r="C22" s="15"/>
      <c r="D22" s="17"/>
      <c r="E22" s="16"/>
      <c r="F22" s="58"/>
      <c r="G22" s="58"/>
      <c r="H22" s="58"/>
    </row>
    <row r="23" spans="1:9" s="7" customFormat="1" ht="16.5" customHeight="1" x14ac:dyDescent="0.2">
      <c r="A23" s="65" t="s">
        <v>28</v>
      </c>
      <c r="B23" s="57"/>
      <c r="C23" s="15"/>
      <c r="D23" s="17"/>
      <c r="E23" s="16"/>
      <c r="F23" s="16"/>
      <c r="G23" s="16"/>
      <c r="H23" s="16"/>
      <c r="I23" s="43"/>
    </row>
    <row r="24" spans="1:9" s="7" customFormat="1" ht="18.75" customHeight="1" x14ac:dyDescent="0.2">
      <c r="A24" s="65" t="s">
        <v>29</v>
      </c>
      <c r="B24" s="57"/>
      <c r="C24" s="15"/>
      <c r="D24" s="17"/>
      <c r="E24" s="16"/>
      <c r="F24" s="16"/>
      <c r="G24" s="16"/>
      <c r="H24" s="16"/>
      <c r="I24" s="43"/>
    </row>
    <row r="25" spans="1:9" s="7" customFormat="1" ht="18.75" customHeight="1" x14ac:dyDescent="0.2">
      <c r="A25" s="65"/>
      <c r="B25" s="53"/>
      <c r="C25" s="15"/>
      <c r="D25" s="17"/>
      <c r="E25" s="16"/>
      <c r="F25" s="16"/>
      <c r="G25" s="16"/>
      <c r="H25" s="16"/>
      <c r="I25" s="43"/>
    </row>
    <row r="26" spans="1:9" s="7" customFormat="1" ht="18.75" customHeight="1" thickBot="1" x14ac:dyDescent="0.25">
      <c r="A26" s="65" t="s">
        <v>83</v>
      </c>
      <c r="B26" s="54">
        <f>SUM(B23:B25)</f>
        <v>0</v>
      </c>
      <c r="C26" s="15"/>
      <c r="D26" s="17"/>
      <c r="E26" s="16"/>
      <c r="F26" s="16"/>
      <c r="G26" s="16"/>
      <c r="H26" s="16"/>
      <c r="I26" s="43"/>
    </row>
    <row r="27" spans="1:9" s="7" customFormat="1" ht="18.75" customHeight="1" thickTop="1" x14ac:dyDescent="0.2">
      <c r="A27" s="65"/>
      <c r="B27" s="53"/>
      <c r="C27" s="15"/>
      <c r="D27" s="17"/>
      <c r="E27" s="16"/>
      <c r="F27" s="16"/>
      <c r="G27" s="16"/>
      <c r="H27" s="16"/>
      <c r="I27" s="43"/>
    </row>
    <row r="28" spans="1:9" ht="12.75" customHeight="1" x14ac:dyDescent="0.2">
      <c r="A28" s="94" t="s">
        <v>91</v>
      </c>
      <c r="B28" s="93"/>
      <c r="C28" s="93"/>
      <c r="D28" s="93"/>
      <c r="E28" s="93"/>
      <c r="F28" s="93"/>
      <c r="G28" s="93"/>
      <c r="H28" s="93"/>
      <c r="I28" s="41"/>
    </row>
    <row r="29" spans="1:9" s="7" customFormat="1" ht="15" customHeight="1" x14ac:dyDescent="0.2">
      <c r="A29" s="94" t="s">
        <v>90</v>
      </c>
      <c r="B29" s="93"/>
      <c r="C29" s="93"/>
      <c r="D29" s="93"/>
      <c r="E29" s="93"/>
      <c r="F29" s="93"/>
      <c r="G29" s="93"/>
      <c r="H29" s="93"/>
    </row>
    <row r="30" spans="1:9" ht="12.75" customHeight="1" x14ac:dyDescent="0.2">
      <c r="A30" s="65"/>
      <c r="B30" s="14"/>
      <c r="C30" s="15"/>
      <c r="D30" s="17"/>
      <c r="E30" s="16"/>
      <c r="F30" s="16"/>
      <c r="G30" s="16"/>
      <c r="H30" s="16"/>
    </row>
    <row r="31" spans="1:9" ht="25.5" customHeight="1" x14ac:dyDescent="0.2">
      <c r="A31" s="65"/>
      <c r="B31" s="14"/>
      <c r="C31" s="15"/>
      <c r="D31" s="17"/>
      <c r="E31" s="16"/>
      <c r="F31" s="16"/>
      <c r="G31" s="16"/>
      <c r="H31" s="16"/>
    </row>
    <row r="32" spans="1:9" ht="13.5" customHeight="1" x14ac:dyDescent="0.2">
      <c r="A32" s="66"/>
      <c r="B32" s="66"/>
      <c r="C32" s="66"/>
      <c r="D32" s="66"/>
      <c r="E32" s="66"/>
      <c r="F32" s="66"/>
      <c r="G32" s="66"/>
      <c r="H32" s="66"/>
    </row>
    <row r="33" spans="1:8" x14ac:dyDescent="0.2">
      <c r="A33" s="66"/>
      <c r="B33" s="20" t="s">
        <v>6</v>
      </c>
      <c r="C33" s="20"/>
      <c r="D33" s="20"/>
      <c r="E33" s="3"/>
      <c r="F33" s="95"/>
      <c r="G33" s="95"/>
      <c r="H33" s="55"/>
    </row>
    <row r="34" spans="1:8" x14ac:dyDescent="0.2">
      <c r="F34" s="19"/>
      <c r="G34" s="19"/>
      <c r="H34" s="19"/>
    </row>
    <row r="35" spans="1:8" x14ac:dyDescent="0.2">
      <c r="A35" s="64" t="s">
        <v>31</v>
      </c>
      <c r="B35" s="87"/>
      <c r="C35" s="88"/>
      <c r="D35" s="88"/>
      <c r="F35" s="19"/>
      <c r="G35" s="19"/>
      <c r="H35" s="19"/>
    </row>
    <row r="36" spans="1:8" x14ac:dyDescent="0.2">
      <c r="F36" s="19"/>
      <c r="G36" s="19"/>
      <c r="H36" s="19"/>
    </row>
    <row r="37" spans="1:8" x14ac:dyDescent="0.2">
      <c r="F37" s="19"/>
      <c r="G37" s="19"/>
      <c r="H37" s="19"/>
    </row>
    <row r="38" spans="1:8" x14ac:dyDescent="0.2">
      <c r="A38" t="s">
        <v>21</v>
      </c>
      <c r="B38" s="88"/>
      <c r="C38" s="88"/>
      <c r="D38" s="88"/>
      <c r="F38" s="19"/>
      <c r="G38" s="19"/>
      <c r="H38" s="19"/>
    </row>
    <row r="39" spans="1:8" x14ac:dyDescent="0.2">
      <c r="F39" s="19"/>
      <c r="G39" s="19"/>
      <c r="H39" s="19"/>
    </row>
    <row r="40" spans="1:8" x14ac:dyDescent="0.2">
      <c r="B40" s="24"/>
      <c r="F40" s="19"/>
      <c r="G40" s="19"/>
      <c r="H40" s="19"/>
    </row>
    <row r="41" spans="1:8" x14ac:dyDescent="0.2">
      <c r="A41" t="s">
        <v>22</v>
      </c>
      <c r="B41" s="89"/>
      <c r="C41" s="89"/>
      <c r="D41" s="89"/>
      <c r="F41" s="19"/>
      <c r="G41" s="19"/>
      <c r="H41" s="19"/>
    </row>
    <row r="42" spans="1:8" x14ac:dyDescent="0.2">
      <c r="F42" s="19"/>
      <c r="G42" s="19"/>
      <c r="H42" s="19"/>
    </row>
  </sheetData>
  <sheetProtection selectLockedCells="1"/>
  <mergeCells count="11">
    <mergeCell ref="B41:D41"/>
    <mergeCell ref="A1:H1"/>
    <mergeCell ref="E18:E19"/>
    <mergeCell ref="F18:F20"/>
    <mergeCell ref="G18:G20"/>
    <mergeCell ref="H18:H20"/>
    <mergeCell ref="A28:H28"/>
    <mergeCell ref="A29:H29"/>
    <mergeCell ref="F33:G33"/>
    <mergeCell ref="B35:D35"/>
    <mergeCell ref="B38:D38"/>
  </mergeCells>
  <pageMargins left="0.75" right="0.75" top="1" bottom="1" header="0.5" footer="0.5"/>
  <pageSetup scale="72" fitToHeight="0" orientation="portrait" r:id="rId1"/>
  <headerFooter alignWithMargins="0">
    <oddHeader>&amp;C&amp;"Arial,Bold"&amp;12
Unit Cost Invoice</oddHeader>
    <oddFooter>&amp;LRevised 4/2021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workbookViewId="0">
      <selection sqref="A1:AH1"/>
    </sheetView>
  </sheetViews>
  <sheetFormatPr defaultRowHeight="15" x14ac:dyDescent="0.25"/>
  <cols>
    <col min="1" max="1" width="26" style="72" customWidth="1"/>
    <col min="2" max="2" width="9.140625" style="72"/>
    <col min="3" max="30" width="3.28515625" style="72" bestFit="1" customWidth="1"/>
    <col min="31" max="16384" width="9.140625" style="72"/>
  </cols>
  <sheetData>
    <row r="1" spans="1:32" x14ac:dyDescent="0.25">
      <c r="A1" s="121" t="s">
        <v>99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2" ht="31.5" x14ac:dyDescent="0.25">
      <c r="A2" s="78" t="s">
        <v>79</v>
      </c>
      <c r="B2" s="78" t="s">
        <v>78</v>
      </c>
      <c r="C2" s="78" t="s">
        <v>77</v>
      </c>
      <c r="D2" s="78" t="s">
        <v>76</v>
      </c>
      <c r="E2" s="78" t="s">
        <v>75</v>
      </c>
      <c r="F2" s="78" t="s">
        <v>74</v>
      </c>
      <c r="G2" s="78" t="s">
        <v>73</v>
      </c>
      <c r="H2" s="78" t="s">
        <v>72</v>
      </c>
      <c r="I2" s="78" t="s">
        <v>71</v>
      </c>
      <c r="J2" s="78" t="s">
        <v>70</v>
      </c>
      <c r="K2" s="78" t="s">
        <v>69</v>
      </c>
      <c r="L2" s="78" t="s">
        <v>68</v>
      </c>
      <c r="M2" s="78" t="s">
        <v>67</v>
      </c>
      <c r="N2" s="78" t="s">
        <v>66</v>
      </c>
      <c r="O2" s="78" t="s">
        <v>65</v>
      </c>
      <c r="P2" s="78" t="s">
        <v>64</v>
      </c>
      <c r="Q2" s="78" t="s">
        <v>63</v>
      </c>
      <c r="R2" s="78" t="s">
        <v>62</v>
      </c>
      <c r="S2" s="78" t="s">
        <v>61</v>
      </c>
      <c r="T2" s="78" t="s">
        <v>60</v>
      </c>
      <c r="U2" s="78" t="s">
        <v>59</v>
      </c>
      <c r="V2" s="78" t="s">
        <v>58</v>
      </c>
      <c r="W2" s="78" t="s">
        <v>57</v>
      </c>
      <c r="X2" s="78" t="s">
        <v>56</v>
      </c>
      <c r="Y2" s="78" t="s">
        <v>55</v>
      </c>
      <c r="Z2" s="78" t="s">
        <v>54</v>
      </c>
      <c r="AA2" s="78" t="s">
        <v>53</v>
      </c>
      <c r="AB2" s="78" t="s">
        <v>52</v>
      </c>
      <c r="AC2" s="78" t="s">
        <v>51</v>
      </c>
      <c r="AD2" s="78" t="s">
        <v>50</v>
      </c>
      <c r="AE2" s="77" t="s">
        <v>46</v>
      </c>
      <c r="AF2" s="76"/>
    </row>
    <row r="3" spans="1:32" x14ac:dyDescent="0.25">
      <c r="A3" s="72" t="s">
        <v>45</v>
      </c>
      <c r="B3" s="75" t="s">
        <v>44</v>
      </c>
      <c r="C3" s="72" t="s">
        <v>38</v>
      </c>
      <c r="D3" s="72" t="s">
        <v>38</v>
      </c>
      <c r="E3" s="72" t="s">
        <v>38</v>
      </c>
      <c r="F3" s="72" t="s">
        <v>38</v>
      </c>
      <c r="G3" s="72" t="s">
        <v>38</v>
      </c>
      <c r="H3" s="72" t="s">
        <v>38</v>
      </c>
      <c r="I3" s="72" t="s">
        <v>38</v>
      </c>
      <c r="J3" s="72" t="s">
        <v>38</v>
      </c>
      <c r="K3" s="72" t="s">
        <v>38</v>
      </c>
      <c r="L3" s="72" t="s">
        <v>38</v>
      </c>
      <c r="M3" s="72" t="s">
        <v>38</v>
      </c>
      <c r="N3" s="72" t="s">
        <v>38</v>
      </c>
      <c r="O3" s="72" t="s">
        <v>38</v>
      </c>
      <c r="P3" s="72" t="s">
        <v>38</v>
      </c>
      <c r="Q3" s="72" t="s">
        <v>38</v>
      </c>
      <c r="R3" s="72" t="s">
        <v>38</v>
      </c>
      <c r="S3" s="72" t="s">
        <v>38</v>
      </c>
      <c r="T3" s="72" t="s">
        <v>38</v>
      </c>
      <c r="U3" s="72" t="s">
        <v>38</v>
      </c>
      <c r="V3" s="72" t="s">
        <v>38</v>
      </c>
      <c r="W3" s="72" t="s">
        <v>38</v>
      </c>
      <c r="X3" s="72" t="s">
        <v>38</v>
      </c>
      <c r="Y3" s="72" t="s">
        <v>38</v>
      </c>
      <c r="Z3" s="72" t="s">
        <v>38</v>
      </c>
      <c r="AA3" s="72" t="s">
        <v>38</v>
      </c>
      <c r="AB3" s="72" t="s">
        <v>38</v>
      </c>
      <c r="AC3" s="72" t="s">
        <v>38</v>
      </c>
      <c r="AD3" s="72" t="s">
        <v>38</v>
      </c>
      <c r="AE3" s="74">
        <f t="shared" ref="AE3:AE25" si="0">COUNTIF(C3:AD3,"C")+COUNTIF(C3:AD3,"I")+COUNTIF(C3:AD3,"P")</f>
        <v>0</v>
      </c>
    </row>
    <row r="4" spans="1:32" x14ac:dyDescent="0.25">
      <c r="A4" s="72" t="s">
        <v>43</v>
      </c>
      <c r="B4" s="75" t="s">
        <v>41</v>
      </c>
      <c r="F4" s="72" t="s">
        <v>38</v>
      </c>
      <c r="G4" s="72" t="s">
        <v>38</v>
      </c>
      <c r="H4" s="72" t="s">
        <v>38</v>
      </c>
      <c r="I4" s="72" t="s">
        <v>38</v>
      </c>
      <c r="J4" s="72" t="s">
        <v>38</v>
      </c>
      <c r="K4" s="72" t="s">
        <v>38</v>
      </c>
      <c r="Y4" s="72" t="s">
        <v>38</v>
      </c>
      <c r="Z4" s="72" t="s">
        <v>38</v>
      </c>
      <c r="AA4" s="72" t="s">
        <v>38</v>
      </c>
      <c r="AB4" s="72" t="s">
        <v>38</v>
      </c>
      <c r="AC4" s="72" t="s">
        <v>38</v>
      </c>
      <c r="AD4" s="72" t="s">
        <v>38</v>
      </c>
      <c r="AE4" s="74">
        <f t="shared" si="0"/>
        <v>0</v>
      </c>
    </row>
    <row r="5" spans="1:32" x14ac:dyDescent="0.25">
      <c r="A5" s="72" t="s">
        <v>42</v>
      </c>
      <c r="B5" s="75" t="s">
        <v>41</v>
      </c>
      <c r="C5" s="72" t="s">
        <v>38</v>
      </c>
      <c r="D5" s="72" t="s">
        <v>38</v>
      </c>
      <c r="E5" s="72" t="s">
        <v>38</v>
      </c>
      <c r="F5" s="72" t="s">
        <v>38</v>
      </c>
      <c r="G5" s="72" t="s">
        <v>38</v>
      </c>
      <c r="H5" s="72" t="s">
        <v>38</v>
      </c>
      <c r="I5" s="72" t="s">
        <v>38</v>
      </c>
      <c r="J5" s="72" t="s">
        <v>38</v>
      </c>
      <c r="K5" s="72" t="s">
        <v>38</v>
      </c>
      <c r="AE5" s="74">
        <f t="shared" si="0"/>
        <v>0</v>
      </c>
    </row>
    <row r="6" spans="1:32" x14ac:dyDescent="0.25">
      <c r="A6" s="72" t="s">
        <v>40</v>
      </c>
      <c r="B6" s="75" t="s">
        <v>39</v>
      </c>
      <c r="H6" s="72" t="s">
        <v>38</v>
      </c>
      <c r="I6" s="72" t="s">
        <v>38</v>
      </c>
      <c r="J6" s="72" t="s">
        <v>38</v>
      </c>
      <c r="K6" s="72" t="s">
        <v>38</v>
      </c>
      <c r="L6" s="72" t="s">
        <v>38</v>
      </c>
      <c r="M6" s="72" t="s">
        <v>38</v>
      </c>
      <c r="N6" s="72" t="s">
        <v>38</v>
      </c>
      <c r="O6" s="72" t="s">
        <v>38</v>
      </c>
      <c r="P6" s="72" t="s">
        <v>38</v>
      </c>
      <c r="Q6" s="72" t="s">
        <v>38</v>
      </c>
      <c r="R6" s="72" t="s">
        <v>38</v>
      </c>
      <c r="S6" s="72" t="s">
        <v>38</v>
      </c>
      <c r="T6" s="72" t="s">
        <v>38</v>
      </c>
      <c r="U6" s="72" t="s">
        <v>38</v>
      </c>
      <c r="V6" s="72" t="s">
        <v>38</v>
      </c>
      <c r="AE6" s="74">
        <f t="shared" si="0"/>
        <v>0</v>
      </c>
    </row>
    <row r="7" spans="1:32" x14ac:dyDescent="0.25">
      <c r="B7" s="75"/>
      <c r="AE7" s="74">
        <f t="shared" si="0"/>
        <v>0</v>
      </c>
    </row>
    <row r="8" spans="1:32" x14ac:dyDescent="0.25">
      <c r="B8" s="75"/>
      <c r="AE8" s="74">
        <f t="shared" si="0"/>
        <v>0</v>
      </c>
    </row>
    <row r="9" spans="1:32" x14ac:dyDescent="0.25">
      <c r="B9" s="75"/>
      <c r="AE9" s="74">
        <f t="shared" si="0"/>
        <v>0</v>
      </c>
    </row>
    <row r="10" spans="1:32" x14ac:dyDescent="0.25">
      <c r="B10" s="75"/>
      <c r="AE10" s="74">
        <f t="shared" si="0"/>
        <v>0</v>
      </c>
    </row>
    <row r="11" spans="1:32" x14ac:dyDescent="0.25">
      <c r="B11" s="75"/>
      <c r="AE11" s="74">
        <f t="shared" si="0"/>
        <v>0</v>
      </c>
    </row>
    <row r="12" spans="1:32" x14ac:dyDescent="0.25">
      <c r="B12" s="75"/>
      <c r="AE12" s="74">
        <f t="shared" si="0"/>
        <v>0</v>
      </c>
    </row>
    <row r="13" spans="1:32" x14ac:dyDescent="0.25">
      <c r="B13" s="75"/>
      <c r="AE13" s="74">
        <f t="shared" si="0"/>
        <v>0</v>
      </c>
    </row>
    <row r="14" spans="1:32" x14ac:dyDescent="0.25">
      <c r="B14" s="75"/>
      <c r="AE14" s="74">
        <f t="shared" si="0"/>
        <v>0</v>
      </c>
    </row>
    <row r="15" spans="1:32" x14ac:dyDescent="0.25">
      <c r="B15" s="75"/>
      <c r="AE15" s="74">
        <f t="shared" si="0"/>
        <v>0</v>
      </c>
    </row>
    <row r="16" spans="1:32" x14ac:dyDescent="0.25">
      <c r="B16" s="75"/>
      <c r="AE16" s="74">
        <f t="shared" si="0"/>
        <v>0</v>
      </c>
    </row>
    <row r="17" spans="1:31" x14ac:dyDescent="0.25">
      <c r="B17" s="75"/>
      <c r="AE17" s="74">
        <f t="shared" si="0"/>
        <v>0</v>
      </c>
    </row>
    <row r="18" spans="1:31" x14ac:dyDescent="0.25">
      <c r="B18" s="75"/>
      <c r="AE18" s="74">
        <f t="shared" si="0"/>
        <v>0</v>
      </c>
    </row>
    <row r="19" spans="1:31" x14ac:dyDescent="0.25">
      <c r="B19" s="75"/>
      <c r="AE19" s="74">
        <f t="shared" si="0"/>
        <v>0</v>
      </c>
    </row>
    <row r="20" spans="1:31" x14ac:dyDescent="0.25">
      <c r="B20" s="75"/>
      <c r="AE20" s="74">
        <f t="shared" si="0"/>
        <v>0</v>
      </c>
    </row>
    <row r="21" spans="1:31" x14ac:dyDescent="0.25">
      <c r="B21" s="75"/>
      <c r="AE21" s="74">
        <f t="shared" si="0"/>
        <v>0</v>
      </c>
    </row>
    <row r="22" spans="1:31" x14ac:dyDescent="0.25">
      <c r="B22" s="75"/>
      <c r="AE22" s="74">
        <f t="shared" si="0"/>
        <v>0</v>
      </c>
    </row>
    <row r="23" spans="1:31" x14ac:dyDescent="0.25">
      <c r="B23" s="75"/>
      <c r="AE23" s="74">
        <f t="shared" si="0"/>
        <v>0</v>
      </c>
    </row>
    <row r="24" spans="1:31" x14ac:dyDescent="0.25">
      <c r="B24" s="75"/>
      <c r="AE24" s="74">
        <f t="shared" si="0"/>
        <v>0</v>
      </c>
    </row>
    <row r="25" spans="1:31" x14ac:dyDescent="0.25">
      <c r="AE25" s="74">
        <f t="shared" si="0"/>
        <v>0</v>
      </c>
    </row>
    <row r="26" spans="1:31" x14ac:dyDescent="0.25">
      <c r="AE26" s="74">
        <f>COUNTIF(C26:AD26,"C")+COUNTIF(C26:AD26,"I")+COUNTIF(C26:AD26,"P")</f>
        <v>0</v>
      </c>
    </row>
    <row r="28" spans="1:31" ht="15.75" thickBot="1" x14ac:dyDescent="0.3">
      <c r="AD28" s="73" t="s">
        <v>37</v>
      </c>
      <c r="AE28" s="81">
        <f>SUM(AE3:AE27)</f>
        <v>0</v>
      </c>
    </row>
    <row r="29" spans="1:31" ht="15.75" thickTop="1" x14ac:dyDescent="0.25"/>
    <row r="30" spans="1:31" x14ac:dyDescent="0.25">
      <c r="A30" s="83" t="s">
        <v>80</v>
      </c>
    </row>
    <row r="31" spans="1:31" x14ac:dyDescent="0.25">
      <c r="A31" s="83" t="s">
        <v>81</v>
      </c>
    </row>
    <row r="32" spans="1:31" x14ac:dyDescent="0.25">
      <c r="A32" s="83" t="s">
        <v>82</v>
      </c>
    </row>
  </sheetData>
  <mergeCells count="1">
    <mergeCell ref="A1:AE1"/>
  </mergeCells>
  <pageMargins left="0.7" right="0.7" top="0.75" bottom="0.75" header="0.3" footer="0.3"/>
  <pageSetup scale="9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zoomScaleSheetLayoutView="85" workbookViewId="0">
      <selection sqref="A1:AH1"/>
    </sheetView>
  </sheetViews>
  <sheetFormatPr defaultRowHeight="12.75" x14ac:dyDescent="0.2"/>
  <cols>
    <col min="1" max="1" width="33.7109375" customWidth="1"/>
    <col min="2" max="3" width="11.7109375" customWidth="1"/>
    <col min="4" max="4" width="12.5703125" customWidth="1"/>
    <col min="5" max="5" width="12.140625" customWidth="1"/>
    <col min="6" max="6" width="12.28515625" customWidth="1"/>
    <col min="7" max="7" width="12.42578125" customWidth="1"/>
    <col min="8" max="8" width="13.7109375" customWidth="1"/>
  </cols>
  <sheetData>
    <row r="1" spans="1:9" ht="15.75" x14ac:dyDescent="0.25">
      <c r="A1" s="90"/>
      <c r="B1" s="90"/>
      <c r="C1" s="90"/>
      <c r="D1" s="90"/>
      <c r="E1" s="90"/>
      <c r="F1" s="90"/>
      <c r="G1" s="90"/>
      <c r="H1" s="90"/>
    </row>
    <row r="2" spans="1:9" ht="36" customHeight="1" x14ac:dyDescent="0.25">
      <c r="A2" s="1"/>
      <c r="B2" s="1"/>
      <c r="C2" s="1"/>
      <c r="D2" s="1"/>
      <c r="E2" s="1"/>
      <c r="I2" s="39"/>
    </row>
    <row r="3" spans="1:9" ht="15" x14ac:dyDescent="0.25">
      <c r="A3" s="2" t="s">
        <v>7</v>
      </c>
      <c r="B3" s="2" t="str">
        <f>+JULY!B3</f>
        <v>Name</v>
      </c>
    </row>
    <row r="4" spans="1:9" ht="15" x14ac:dyDescent="0.25">
      <c r="B4" s="2" t="str">
        <f>+JULY!B4</f>
        <v>Address</v>
      </c>
    </row>
    <row r="5" spans="1:9" ht="15" x14ac:dyDescent="0.25">
      <c r="B5" s="2" t="str">
        <f>+JULY!B5</f>
        <v>City, State  Zip</v>
      </c>
    </row>
    <row r="6" spans="1:9" x14ac:dyDescent="0.2">
      <c r="A6" s="3"/>
      <c r="B6" s="3"/>
    </row>
    <row r="7" spans="1:9" x14ac:dyDescent="0.2">
      <c r="A7" s="3"/>
      <c r="B7" s="3"/>
    </row>
    <row r="8" spans="1:9" ht="15.75" thickBot="1" x14ac:dyDescent="0.3">
      <c r="A8" s="2" t="s">
        <v>20</v>
      </c>
      <c r="B8" s="4" t="str">
        <f>+JULY!B8</f>
        <v># C-XXX-XXX</v>
      </c>
      <c r="C8" s="6"/>
    </row>
    <row r="9" spans="1:9" ht="15" x14ac:dyDescent="0.25">
      <c r="A9" s="2"/>
      <c r="B9" s="5"/>
    </row>
    <row r="10" spans="1:9" ht="15.75" thickBot="1" x14ac:dyDescent="0.3">
      <c r="A10" s="2" t="s">
        <v>8</v>
      </c>
      <c r="B10" s="4" t="str">
        <f>+JULY!B10</f>
        <v>July 1, 20XX - June 30, 20XX</v>
      </c>
      <c r="C10" s="6"/>
    </row>
    <row r="11" spans="1:9" ht="15" x14ac:dyDescent="0.25">
      <c r="A11" s="2"/>
      <c r="B11" s="5"/>
    </row>
    <row r="12" spans="1:9" ht="15.75" thickBot="1" x14ac:dyDescent="0.3">
      <c r="A12" s="2" t="s">
        <v>9</v>
      </c>
      <c r="B12" s="4" t="s">
        <v>16</v>
      </c>
      <c r="C12" s="6"/>
    </row>
    <row r="13" spans="1:9" ht="15" x14ac:dyDescent="0.25">
      <c r="A13" s="2"/>
      <c r="B13" s="5"/>
      <c r="C13" s="19"/>
    </row>
    <row r="14" spans="1:9" ht="15" x14ac:dyDescent="0.25">
      <c r="A14" s="2"/>
      <c r="B14" s="5"/>
      <c r="C14" s="19"/>
    </row>
    <row r="15" spans="1:9" ht="15" x14ac:dyDescent="0.25">
      <c r="A15" s="2"/>
      <c r="B15" s="5"/>
      <c r="C15" s="19"/>
    </row>
    <row r="16" spans="1:9" ht="21" customHeight="1" x14ac:dyDescent="0.2">
      <c r="A16" s="7"/>
      <c r="B16" s="8">
        <v>-1</v>
      </c>
      <c r="C16" s="8">
        <v>-2</v>
      </c>
      <c r="D16" s="8">
        <v>-3</v>
      </c>
      <c r="E16" s="8">
        <v>-4</v>
      </c>
      <c r="F16" s="8">
        <v>-5</v>
      </c>
      <c r="G16" s="8">
        <v>-6</v>
      </c>
      <c r="H16" s="9"/>
    </row>
    <row r="17" spans="1:9" ht="42" customHeight="1" x14ac:dyDescent="0.2">
      <c r="A17" s="10" t="s">
        <v>0</v>
      </c>
      <c r="B17" s="10" t="s">
        <v>1</v>
      </c>
      <c r="C17" s="10" t="s">
        <v>36</v>
      </c>
      <c r="D17" s="10" t="s">
        <v>2</v>
      </c>
      <c r="E17" s="10" t="s">
        <v>3</v>
      </c>
      <c r="F17" s="11" t="s">
        <v>4</v>
      </c>
      <c r="G17" s="11" t="s">
        <v>26</v>
      </c>
      <c r="H17" s="11" t="s">
        <v>27</v>
      </c>
    </row>
    <row r="18" spans="1:9" ht="22.5" customHeight="1" x14ac:dyDescent="0.2">
      <c r="A18" s="12" t="s">
        <v>32</v>
      </c>
      <c r="B18" s="18">
        <f>+JULY!B18</f>
        <v>0</v>
      </c>
      <c r="C18" s="21">
        <v>0</v>
      </c>
      <c r="D18" s="13">
        <f t="shared" ref="D18:D19" si="0">+B18*C18</f>
        <v>0</v>
      </c>
      <c r="E18" s="97">
        <f>+Jan!E20+Jan!D20</f>
        <v>0</v>
      </c>
      <c r="F18" s="91">
        <f>+JULY!F18</f>
        <v>0</v>
      </c>
      <c r="G18" s="91">
        <f>F18-E20</f>
        <v>0</v>
      </c>
      <c r="H18" s="91">
        <f>IF(D20&gt;G18, G18, D20)</f>
        <v>0</v>
      </c>
    </row>
    <row r="19" spans="1:9" ht="32.25" customHeight="1" x14ac:dyDescent="0.2">
      <c r="A19" s="12" t="s">
        <v>35</v>
      </c>
      <c r="B19" s="18">
        <f>+JULY!B19</f>
        <v>0</v>
      </c>
      <c r="C19" s="21">
        <f>+'February clients'!AE28</f>
        <v>0</v>
      </c>
      <c r="D19" s="13">
        <f t="shared" si="0"/>
        <v>0</v>
      </c>
      <c r="E19" s="97"/>
      <c r="F19" s="96"/>
      <c r="G19" s="96"/>
      <c r="H19" s="96"/>
    </row>
    <row r="20" spans="1:9" s="7" customFormat="1" ht="24" customHeight="1" x14ac:dyDescent="0.2">
      <c r="A20" s="63" t="s">
        <v>5</v>
      </c>
      <c r="B20" s="79"/>
      <c r="C20" s="80"/>
      <c r="D20" s="13">
        <f>+D18+D19</f>
        <v>0</v>
      </c>
      <c r="E20" s="67">
        <f>SUM(E18:E19)</f>
        <v>0</v>
      </c>
      <c r="F20" s="92"/>
      <c r="G20" s="92"/>
      <c r="H20" s="92"/>
    </row>
    <row r="21" spans="1:9" s="7" customFormat="1" ht="24" customHeight="1" x14ac:dyDescent="0.2">
      <c r="A21" s="17"/>
      <c r="B21" s="17"/>
      <c r="C21" s="17"/>
      <c r="D21" s="17"/>
      <c r="E21" s="119"/>
      <c r="F21" s="58"/>
      <c r="G21" s="58"/>
      <c r="H21" s="58"/>
    </row>
    <row r="22" spans="1:9" s="7" customFormat="1" ht="24" customHeight="1" x14ac:dyDescent="0.2">
      <c r="A22" s="70" t="s">
        <v>89</v>
      </c>
      <c r="B22" s="14"/>
      <c r="C22" s="15"/>
      <c r="D22" s="17"/>
      <c r="E22" s="16"/>
      <c r="F22" s="58"/>
      <c r="G22" s="58"/>
      <c r="H22" s="58"/>
    </row>
    <row r="23" spans="1:9" s="7" customFormat="1" ht="16.5" customHeight="1" x14ac:dyDescent="0.2">
      <c r="A23" s="70" t="s">
        <v>28</v>
      </c>
      <c r="B23" s="57"/>
      <c r="C23" s="15"/>
      <c r="D23" s="17"/>
      <c r="E23" s="16"/>
      <c r="F23" s="16"/>
      <c r="G23" s="16"/>
      <c r="H23" s="16"/>
      <c r="I23" s="43"/>
    </row>
    <row r="24" spans="1:9" s="7" customFormat="1" ht="18.75" customHeight="1" x14ac:dyDescent="0.2">
      <c r="A24" s="70" t="s">
        <v>29</v>
      </c>
      <c r="B24" s="57"/>
      <c r="C24" s="15"/>
      <c r="D24" s="17"/>
      <c r="E24" s="16"/>
      <c r="F24" s="16"/>
      <c r="G24" s="16"/>
      <c r="H24" s="16"/>
      <c r="I24" s="43"/>
    </row>
    <row r="25" spans="1:9" s="7" customFormat="1" ht="18.75" customHeight="1" x14ac:dyDescent="0.2">
      <c r="A25" s="70"/>
      <c r="B25" s="53"/>
      <c r="C25" s="15"/>
      <c r="D25" s="17"/>
      <c r="E25" s="16"/>
      <c r="F25" s="16"/>
      <c r="G25" s="16"/>
      <c r="H25" s="16"/>
      <c r="I25" s="43"/>
    </row>
    <row r="26" spans="1:9" s="7" customFormat="1" ht="18.75" customHeight="1" thickBot="1" x14ac:dyDescent="0.25">
      <c r="A26" s="82" t="s">
        <v>83</v>
      </c>
      <c r="B26" s="54">
        <f>SUM(B23:B25)</f>
        <v>0</v>
      </c>
      <c r="C26" s="15"/>
      <c r="D26" s="17"/>
      <c r="E26" s="16"/>
      <c r="F26" s="16"/>
      <c r="G26" s="16"/>
      <c r="H26" s="16"/>
      <c r="I26" s="43"/>
    </row>
    <row r="27" spans="1:9" s="7" customFormat="1" ht="18.75" customHeight="1" thickTop="1" x14ac:dyDescent="0.2">
      <c r="A27" s="65"/>
      <c r="B27" s="53"/>
      <c r="C27" s="15"/>
      <c r="D27" s="17"/>
      <c r="E27" s="16"/>
      <c r="F27" s="16"/>
      <c r="G27" s="16"/>
      <c r="H27" s="16"/>
      <c r="I27" s="43"/>
    </row>
    <row r="28" spans="1:9" ht="12.75" customHeight="1" x14ac:dyDescent="0.2">
      <c r="A28" s="94" t="s">
        <v>91</v>
      </c>
      <c r="B28" s="93"/>
      <c r="C28" s="93"/>
      <c r="D28" s="93"/>
      <c r="E28" s="93"/>
      <c r="F28" s="93"/>
      <c r="G28" s="93"/>
      <c r="H28" s="93"/>
      <c r="I28" s="41"/>
    </row>
    <row r="29" spans="1:9" s="7" customFormat="1" ht="15" customHeight="1" x14ac:dyDescent="0.2">
      <c r="A29" s="94" t="s">
        <v>90</v>
      </c>
      <c r="B29" s="93"/>
      <c r="C29" s="93"/>
      <c r="D29" s="93"/>
      <c r="E29" s="93"/>
      <c r="F29" s="93"/>
      <c r="G29" s="93"/>
      <c r="H29" s="93"/>
    </row>
    <row r="30" spans="1:9" ht="12.75" customHeight="1" x14ac:dyDescent="0.2">
      <c r="A30" s="65"/>
      <c r="B30" s="14"/>
      <c r="C30" s="15"/>
      <c r="D30" s="17"/>
      <c r="E30" s="16"/>
      <c r="F30" s="16"/>
      <c r="G30" s="16"/>
      <c r="H30" s="16"/>
    </row>
    <row r="31" spans="1:9" ht="25.5" customHeight="1" x14ac:dyDescent="0.2">
      <c r="A31" s="65"/>
      <c r="B31" s="14"/>
      <c r="C31" s="15"/>
      <c r="D31" s="17"/>
      <c r="E31" s="16"/>
      <c r="F31" s="16"/>
      <c r="G31" s="16"/>
      <c r="H31" s="16"/>
    </row>
    <row r="32" spans="1:9" ht="13.5" customHeight="1" x14ac:dyDescent="0.2">
      <c r="A32" s="66"/>
      <c r="B32" s="66"/>
      <c r="C32" s="66"/>
      <c r="D32" s="66"/>
      <c r="E32" s="66"/>
      <c r="F32" s="66"/>
      <c r="G32" s="66"/>
      <c r="H32" s="66"/>
    </row>
    <row r="33" spans="1:8" x14ac:dyDescent="0.2">
      <c r="A33" s="66"/>
      <c r="B33" s="20" t="s">
        <v>6</v>
      </c>
      <c r="C33" s="20"/>
      <c r="D33" s="20"/>
      <c r="E33" s="3"/>
      <c r="F33" s="95"/>
      <c r="G33" s="95"/>
      <c r="H33" s="55"/>
    </row>
    <row r="34" spans="1:8" x14ac:dyDescent="0.2">
      <c r="F34" s="19"/>
      <c r="G34" s="19"/>
      <c r="H34" s="19"/>
    </row>
    <row r="35" spans="1:8" x14ac:dyDescent="0.2">
      <c r="A35" s="64" t="s">
        <v>31</v>
      </c>
      <c r="B35" s="87"/>
      <c r="C35" s="88"/>
      <c r="D35" s="88"/>
      <c r="F35" s="19"/>
      <c r="G35" s="19"/>
      <c r="H35" s="19"/>
    </row>
    <row r="36" spans="1:8" x14ac:dyDescent="0.2">
      <c r="F36" s="19"/>
      <c r="G36" s="19"/>
      <c r="H36" s="19"/>
    </row>
    <row r="37" spans="1:8" x14ac:dyDescent="0.2">
      <c r="F37" s="19"/>
      <c r="G37" s="19"/>
      <c r="H37" s="19"/>
    </row>
    <row r="38" spans="1:8" x14ac:dyDescent="0.2">
      <c r="A38" t="s">
        <v>21</v>
      </c>
      <c r="B38" s="87"/>
      <c r="C38" s="88"/>
      <c r="D38" s="88"/>
      <c r="F38" s="19"/>
      <c r="G38" s="19"/>
      <c r="H38" s="19"/>
    </row>
    <row r="39" spans="1:8" x14ac:dyDescent="0.2">
      <c r="F39" s="19"/>
      <c r="G39" s="19"/>
      <c r="H39" s="19"/>
    </row>
    <row r="40" spans="1:8" x14ac:dyDescent="0.2">
      <c r="B40" s="24"/>
      <c r="F40" s="19"/>
      <c r="G40" s="19"/>
      <c r="H40" s="19"/>
    </row>
    <row r="41" spans="1:8" x14ac:dyDescent="0.2">
      <c r="A41" t="s">
        <v>22</v>
      </c>
      <c r="B41" s="89"/>
      <c r="C41" s="89"/>
      <c r="D41" s="89"/>
      <c r="F41" s="19"/>
      <c r="G41" s="19"/>
      <c r="H41" s="19"/>
    </row>
    <row r="42" spans="1:8" x14ac:dyDescent="0.2">
      <c r="F42" s="19"/>
      <c r="G42" s="19"/>
      <c r="H42" s="19"/>
    </row>
  </sheetData>
  <sheetProtection selectLockedCells="1"/>
  <mergeCells count="11">
    <mergeCell ref="B41:D41"/>
    <mergeCell ref="A1:H1"/>
    <mergeCell ref="A28:H28"/>
    <mergeCell ref="A29:H29"/>
    <mergeCell ref="F33:G33"/>
    <mergeCell ref="B35:D35"/>
    <mergeCell ref="B38:D38"/>
    <mergeCell ref="E18:E19"/>
    <mergeCell ref="F18:F20"/>
    <mergeCell ref="G18:G20"/>
    <mergeCell ref="H18:H20"/>
  </mergeCells>
  <pageMargins left="0.75" right="0.75" top="1" bottom="1" header="0.5" footer="0.5"/>
  <pageSetup scale="72" fitToHeight="0" orientation="portrait" r:id="rId1"/>
  <headerFooter alignWithMargins="0">
    <oddHeader>&amp;C&amp;"Arial,Bold"&amp;12
Unit Cost Invoice</oddHeader>
    <oddFooter>&amp;LRevised 4/2021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workbookViewId="0">
      <selection sqref="A1:AH1"/>
    </sheetView>
  </sheetViews>
  <sheetFormatPr defaultRowHeight="15" x14ac:dyDescent="0.25"/>
  <cols>
    <col min="1" max="1" width="26" style="72" customWidth="1"/>
    <col min="2" max="2" width="9.140625" style="72"/>
    <col min="3" max="33" width="3.28515625" style="72" bestFit="1" customWidth="1"/>
    <col min="34" max="16384" width="9.140625" style="72"/>
  </cols>
  <sheetData>
    <row r="1" spans="1:35" x14ac:dyDescent="0.25">
      <c r="A1" s="121" t="s">
        <v>98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5" ht="31.5" x14ac:dyDescent="0.25">
      <c r="A2" s="78" t="s">
        <v>79</v>
      </c>
      <c r="B2" s="78" t="s">
        <v>78</v>
      </c>
      <c r="C2" s="78" t="s">
        <v>77</v>
      </c>
      <c r="D2" s="78" t="s">
        <v>76</v>
      </c>
      <c r="E2" s="78" t="s">
        <v>75</v>
      </c>
      <c r="F2" s="78" t="s">
        <v>74</v>
      </c>
      <c r="G2" s="78" t="s">
        <v>73</v>
      </c>
      <c r="H2" s="78" t="s">
        <v>72</v>
      </c>
      <c r="I2" s="78" t="s">
        <v>71</v>
      </c>
      <c r="J2" s="78" t="s">
        <v>70</v>
      </c>
      <c r="K2" s="78" t="s">
        <v>69</v>
      </c>
      <c r="L2" s="78" t="s">
        <v>68</v>
      </c>
      <c r="M2" s="78" t="s">
        <v>67</v>
      </c>
      <c r="N2" s="78" t="s">
        <v>66</v>
      </c>
      <c r="O2" s="78" t="s">
        <v>65</v>
      </c>
      <c r="P2" s="78" t="s">
        <v>64</v>
      </c>
      <c r="Q2" s="78" t="s">
        <v>63</v>
      </c>
      <c r="R2" s="78" t="s">
        <v>62</v>
      </c>
      <c r="S2" s="78" t="s">
        <v>61</v>
      </c>
      <c r="T2" s="78" t="s">
        <v>60</v>
      </c>
      <c r="U2" s="78" t="s">
        <v>59</v>
      </c>
      <c r="V2" s="78" t="s">
        <v>58</v>
      </c>
      <c r="W2" s="78" t="s">
        <v>57</v>
      </c>
      <c r="X2" s="78" t="s">
        <v>56</v>
      </c>
      <c r="Y2" s="78" t="s">
        <v>55</v>
      </c>
      <c r="Z2" s="78" t="s">
        <v>54</v>
      </c>
      <c r="AA2" s="78" t="s">
        <v>53</v>
      </c>
      <c r="AB2" s="78" t="s">
        <v>52</v>
      </c>
      <c r="AC2" s="78" t="s">
        <v>51</v>
      </c>
      <c r="AD2" s="78" t="s">
        <v>50</v>
      </c>
      <c r="AE2" s="78" t="s">
        <v>49</v>
      </c>
      <c r="AF2" s="78" t="s">
        <v>48</v>
      </c>
      <c r="AG2" s="78" t="s">
        <v>47</v>
      </c>
      <c r="AH2" s="77" t="s">
        <v>46</v>
      </c>
      <c r="AI2" s="76"/>
    </row>
    <row r="3" spans="1:35" x14ac:dyDescent="0.25">
      <c r="A3" s="72" t="s">
        <v>45</v>
      </c>
      <c r="B3" s="75" t="s">
        <v>44</v>
      </c>
      <c r="C3" s="72" t="s">
        <v>38</v>
      </c>
      <c r="D3" s="72" t="s">
        <v>38</v>
      </c>
      <c r="E3" s="72" t="s">
        <v>38</v>
      </c>
      <c r="F3" s="72" t="s">
        <v>38</v>
      </c>
      <c r="G3" s="72" t="s">
        <v>38</v>
      </c>
      <c r="H3" s="72" t="s">
        <v>38</v>
      </c>
      <c r="I3" s="72" t="s">
        <v>38</v>
      </c>
      <c r="J3" s="72" t="s">
        <v>38</v>
      </c>
      <c r="K3" s="72" t="s">
        <v>38</v>
      </c>
      <c r="L3" s="72" t="s">
        <v>38</v>
      </c>
      <c r="M3" s="72" t="s">
        <v>38</v>
      </c>
      <c r="N3" s="72" t="s">
        <v>38</v>
      </c>
      <c r="O3" s="72" t="s">
        <v>38</v>
      </c>
      <c r="P3" s="72" t="s">
        <v>38</v>
      </c>
      <c r="Q3" s="72" t="s">
        <v>38</v>
      </c>
      <c r="R3" s="72" t="s">
        <v>38</v>
      </c>
      <c r="S3" s="72" t="s">
        <v>38</v>
      </c>
      <c r="T3" s="72" t="s">
        <v>38</v>
      </c>
      <c r="U3" s="72" t="s">
        <v>38</v>
      </c>
      <c r="V3" s="72" t="s">
        <v>38</v>
      </c>
      <c r="W3" s="72" t="s">
        <v>38</v>
      </c>
      <c r="X3" s="72" t="s">
        <v>38</v>
      </c>
      <c r="Y3" s="72" t="s">
        <v>38</v>
      </c>
      <c r="Z3" s="72" t="s">
        <v>38</v>
      </c>
      <c r="AA3" s="72" t="s">
        <v>38</v>
      </c>
      <c r="AB3" s="72" t="s">
        <v>38</v>
      </c>
      <c r="AC3" s="72" t="s">
        <v>38</v>
      </c>
      <c r="AD3" s="72" t="s">
        <v>38</v>
      </c>
      <c r="AE3" s="72" t="s">
        <v>38</v>
      </c>
      <c r="AF3" s="72" t="s">
        <v>38</v>
      </c>
      <c r="AG3" s="72" t="s">
        <v>38</v>
      </c>
      <c r="AH3" s="74">
        <f t="shared" ref="AH3:AH26" si="0">COUNTIF(C3:AG3,"C")+COUNTIF(C3:AG3,"I")+COUNTIF(C3:AG3,"P")</f>
        <v>0</v>
      </c>
    </row>
    <row r="4" spans="1:35" x14ac:dyDescent="0.25">
      <c r="A4" s="72" t="s">
        <v>43</v>
      </c>
      <c r="B4" s="75" t="s">
        <v>41</v>
      </c>
      <c r="F4" s="72" t="s">
        <v>38</v>
      </c>
      <c r="G4" s="72" t="s">
        <v>38</v>
      </c>
      <c r="H4" s="72" t="s">
        <v>38</v>
      </c>
      <c r="I4" s="72" t="s">
        <v>38</v>
      </c>
      <c r="J4" s="72" t="s">
        <v>38</v>
      </c>
      <c r="K4" s="72" t="s">
        <v>38</v>
      </c>
      <c r="Y4" s="72" t="s">
        <v>38</v>
      </c>
      <c r="Z4" s="72" t="s">
        <v>38</v>
      </c>
      <c r="AA4" s="72" t="s">
        <v>38</v>
      </c>
      <c r="AB4" s="72" t="s">
        <v>38</v>
      </c>
      <c r="AC4" s="72" t="s">
        <v>38</v>
      </c>
      <c r="AD4" s="72" t="s">
        <v>38</v>
      </c>
      <c r="AE4" s="72" t="s">
        <v>38</v>
      </c>
      <c r="AF4" s="72" t="s">
        <v>38</v>
      </c>
      <c r="AG4" s="72" t="s">
        <v>38</v>
      </c>
      <c r="AH4" s="74">
        <f t="shared" si="0"/>
        <v>0</v>
      </c>
    </row>
    <row r="5" spans="1:35" x14ac:dyDescent="0.25">
      <c r="A5" s="72" t="s">
        <v>42</v>
      </c>
      <c r="B5" s="75" t="s">
        <v>41</v>
      </c>
      <c r="C5" s="72" t="s">
        <v>38</v>
      </c>
      <c r="D5" s="72" t="s">
        <v>38</v>
      </c>
      <c r="E5" s="72" t="s">
        <v>38</v>
      </c>
      <c r="F5" s="72" t="s">
        <v>38</v>
      </c>
      <c r="G5" s="72" t="s">
        <v>38</v>
      </c>
      <c r="H5" s="72" t="s">
        <v>38</v>
      </c>
      <c r="I5" s="72" t="s">
        <v>38</v>
      </c>
      <c r="J5" s="72" t="s">
        <v>38</v>
      </c>
      <c r="K5" s="72" t="s">
        <v>38</v>
      </c>
      <c r="AH5" s="74">
        <f t="shared" si="0"/>
        <v>0</v>
      </c>
    </row>
    <row r="6" spans="1:35" x14ac:dyDescent="0.25">
      <c r="A6" s="72" t="s">
        <v>40</v>
      </c>
      <c r="B6" s="75" t="s">
        <v>39</v>
      </c>
      <c r="H6" s="72" t="s">
        <v>38</v>
      </c>
      <c r="I6" s="72" t="s">
        <v>38</v>
      </c>
      <c r="J6" s="72" t="s">
        <v>38</v>
      </c>
      <c r="K6" s="72" t="s">
        <v>38</v>
      </c>
      <c r="L6" s="72" t="s">
        <v>38</v>
      </c>
      <c r="M6" s="72" t="s">
        <v>38</v>
      </c>
      <c r="N6" s="72" t="s">
        <v>38</v>
      </c>
      <c r="O6" s="72" t="s">
        <v>38</v>
      </c>
      <c r="P6" s="72" t="s">
        <v>38</v>
      </c>
      <c r="Q6" s="72" t="s">
        <v>38</v>
      </c>
      <c r="R6" s="72" t="s">
        <v>38</v>
      </c>
      <c r="S6" s="72" t="s">
        <v>38</v>
      </c>
      <c r="T6" s="72" t="s">
        <v>38</v>
      </c>
      <c r="U6" s="72" t="s">
        <v>38</v>
      </c>
      <c r="V6" s="72" t="s">
        <v>38</v>
      </c>
      <c r="AH6" s="74">
        <f t="shared" si="0"/>
        <v>0</v>
      </c>
    </row>
    <row r="7" spans="1:35" x14ac:dyDescent="0.25">
      <c r="B7" s="75"/>
      <c r="AH7" s="74">
        <f t="shared" si="0"/>
        <v>0</v>
      </c>
    </row>
    <row r="8" spans="1:35" x14ac:dyDescent="0.25">
      <c r="B8" s="75"/>
      <c r="AH8" s="74">
        <f t="shared" si="0"/>
        <v>0</v>
      </c>
    </row>
    <row r="9" spans="1:35" x14ac:dyDescent="0.25">
      <c r="B9" s="75"/>
      <c r="AH9" s="74">
        <f t="shared" si="0"/>
        <v>0</v>
      </c>
    </row>
    <row r="10" spans="1:35" x14ac:dyDescent="0.25">
      <c r="B10" s="75"/>
      <c r="AH10" s="74">
        <f t="shared" si="0"/>
        <v>0</v>
      </c>
    </row>
    <row r="11" spans="1:35" x14ac:dyDescent="0.25">
      <c r="B11" s="75"/>
      <c r="AH11" s="74">
        <f t="shared" si="0"/>
        <v>0</v>
      </c>
    </row>
    <row r="12" spans="1:35" x14ac:dyDescent="0.25">
      <c r="B12" s="75"/>
      <c r="AH12" s="74">
        <f t="shared" si="0"/>
        <v>0</v>
      </c>
    </row>
    <row r="13" spans="1:35" x14ac:dyDescent="0.25">
      <c r="B13" s="75"/>
      <c r="AH13" s="74">
        <f t="shared" si="0"/>
        <v>0</v>
      </c>
    </row>
    <row r="14" spans="1:35" x14ac:dyDescent="0.25">
      <c r="B14" s="75"/>
      <c r="AH14" s="74">
        <f t="shared" si="0"/>
        <v>0</v>
      </c>
    </row>
    <row r="15" spans="1:35" x14ac:dyDescent="0.25">
      <c r="B15" s="75"/>
      <c r="AH15" s="74">
        <f t="shared" si="0"/>
        <v>0</v>
      </c>
    </row>
    <row r="16" spans="1:35" x14ac:dyDescent="0.25">
      <c r="B16" s="75"/>
      <c r="AH16" s="74">
        <f t="shared" si="0"/>
        <v>0</v>
      </c>
    </row>
    <row r="17" spans="1:34" x14ac:dyDescent="0.25">
      <c r="B17" s="75"/>
      <c r="AH17" s="74">
        <f t="shared" si="0"/>
        <v>0</v>
      </c>
    </row>
    <row r="18" spans="1:34" x14ac:dyDescent="0.25">
      <c r="B18" s="75"/>
      <c r="AH18" s="74">
        <f t="shared" si="0"/>
        <v>0</v>
      </c>
    </row>
    <row r="19" spans="1:34" x14ac:dyDescent="0.25">
      <c r="B19" s="75"/>
      <c r="AH19" s="74">
        <f t="shared" si="0"/>
        <v>0</v>
      </c>
    </row>
    <row r="20" spans="1:34" x14ac:dyDescent="0.25">
      <c r="B20" s="75"/>
      <c r="AH20" s="74">
        <f t="shared" si="0"/>
        <v>0</v>
      </c>
    </row>
    <row r="21" spans="1:34" x14ac:dyDescent="0.25">
      <c r="B21" s="75"/>
      <c r="AH21" s="74">
        <f t="shared" si="0"/>
        <v>0</v>
      </c>
    </row>
    <row r="22" spans="1:34" x14ac:dyDescent="0.25">
      <c r="B22" s="75"/>
      <c r="AH22" s="74">
        <f t="shared" si="0"/>
        <v>0</v>
      </c>
    </row>
    <row r="23" spans="1:34" x14ac:dyDescent="0.25">
      <c r="B23" s="75"/>
      <c r="AH23" s="74">
        <f t="shared" si="0"/>
        <v>0</v>
      </c>
    </row>
    <row r="24" spans="1:34" x14ac:dyDescent="0.25">
      <c r="B24" s="75"/>
      <c r="AH24" s="74">
        <f t="shared" si="0"/>
        <v>0</v>
      </c>
    </row>
    <row r="25" spans="1:34" x14ac:dyDescent="0.25">
      <c r="AH25" s="74">
        <f t="shared" si="0"/>
        <v>0</v>
      </c>
    </row>
    <row r="26" spans="1:34" x14ac:dyDescent="0.25">
      <c r="AH26" s="74">
        <f t="shared" si="0"/>
        <v>0</v>
      </c>
    </row>
    <row r="27" spans="1:34" x14ac:dyDescent="0.25">
      <c r="AH27" s="74"/>
    </row>
    <row r="28" spans="1:34" ht="15.75" thickBot="1" x14ac:dyDescent="0.3">
      <c r="AG28" s="73" t="s">
        <v>37</v>
      </c>
      <c r="AH28" s="81">
        <f>SUM(AH3:AH27)</f>
        <v>0</v>
      </c>
    </row>
    <row r="29" spans="1:34" ht="15.75" thickTop="1" x14ac:dyDescent="0.25"/>
    <row r="30" spans="1:34" x14ac:dyDescent="0.25">
      <c r="A30" s="83" t="s">
        <v>80</v>
      </c>
    </row>
    <row r="31" spans="1:34" x14ac:dyDescent="0.25">
      <c r="A31" s="83" t="s">
        <v>81</v>
      </c>
    </row>
    <row r="32" spans="1:34" x14ac:dyDescent="0.25">
      <c r="A32" s="83" t="s">
        <v>82</v>
      </c>
    </row>
  </sheetData>
  <mergeCells count="1">
    <mergeCell ref="A1:AH1"/>
  </mergeCells>
  <pageMargins left="0.7" right="0.7" top="0.75" bottom="0.75" header="0.3" footer="0.3"/>
  <pageSetup scale="85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zoomScaleSheetLayoutView="85" workbookViewId="0">
      <selection sqref="A1:AH1"/>
    </sheetView>
  </sheetViews>
  <sheetFormatPr defaultRowHeight="12.75" x14ac:dyDescent="0.2"/>
  <cols>
    <col min="1" max="1" width="33.42578125" customWidth="1"/>
    <col min="2" max="3" width="11.7109375" customWidth="1"/>
    <col min="4" max="4" width="12.5703125" customWidth="1"/>
    <col min="5" max="5" width="12.140625" customWidth="1"/>
    <col min="6" max="6" width="12.28515625" customWidth="1"/>
    <col min="7" max="7" width="12.42578125" customWidth="1"/>
    <col min="8" max="8" width="13.7109375" customWidth="1"/>
    <col min="10" max="10" width="10.85546875" bestFit="1" customWidth="1"/>
  </cols>
  <sheetData>
    <row r="1" spans="1:9" ht="15.75" x14ac:dyDescent="0.25">
      <c r="A1" s="90"/>
      <c r="B1" s="90"/>
      <c r="C1" s="90"/>
      <c r="D1" s="90"/>
      <c r="E1" s="90"/>
      <c r="F1" s="90"/>
      <c r="G1" s="90"/>
      <c r="H1" s="90"/>
    </row>
    <row r="2" spans="1:9" ht="36" customHeight="1" x14ac:dyDescent="0.25">
      <c r="A2" s="1"/>
      <c r="B2" s="1"/>
      <c r="C2" s="1"/>
      <c r="D2" s="1"/>
      <c r="E2" s="1"/>
      <c r="I2" s="39"/>
    </row>
    <row r="3" spans="1:9" ht="15" x14ac:dyDescent="0.25">
      <c r="A3" s="2" t="s">
        <v>7</v>
      </c>
      <c r="B3" s="2" t="str">
        <f>+JULY!B3</f>
        <v>Name</v>
      </c>
    </row>
    <row r="4" spans="1:9" ht="15" x14ac:dyDescent="0.25">
      <c r="B4" s="2" t="str">
        <f>+JULY!B4</f>
        <v>Address</v>
      </c>
    </row>
    <row r="5" spans="1:9" ht="15" x14ac:dyDescent="0.25">
      <c r="B5" s="2" t="str">
        <f>+JULY!B5</f>
        <v>City, State  Zip</v>
      </c>
    </row>
    <row r="6" spans="1:9" x14ac:dyDescent="0.2">
      <c r="A6" s="3"/>
      <c r="B6" s="3"/>
    </row>
    <row r="7" spans="1:9" x14ac:dyDescent="0.2">
      <c r="A7" s="3"/>
      <c r="B7" s="3"/>
    </row>
    <row r="8" spans="1:9" ht="15.75" thickBot="1" x14ac:dyDescent="0.3">
      <c r="A8" s="2" t="s">
        <v>20</v>
      </c>
      <c r="B8" s="4" t="str">
        <f>+JULY!B8</f>
        <v># C-XXX-XXX</v>
      </c>
      <c r="C8" s="6"/>
    </row>
    <row r="9" spans="1:9" ht="15" x14ac:dyDescent="0.25">
      <c r="A9" s="2"/>
      <c r="B9" s="5"/>
    </row>
    <row r="10" spans="1:9" ht="15.75" thickBot="1" x14ac:dyDescent="0.3">
      <c r="A10" s="2" t="s">
        <v>8</v>
      </c>
      <c r="B10" s="4" t="str">
        <f>+JULY!B10</f>
        <v>July 1, 20XX - June 30, 20XX</v>
      </c>
      <c r="C10" s="6"/>
    </row>
    <row r="11" spans="1:9" ht="15" x14ac:dyDescent="0.25">
      <c r="A11" s="2"/>
      <c r="B11" s="5"/>
    </row>
    <row r="12" spans="1:9" ht="15.75" thickBot="1" x14ac:dyDescent="0.3">
      <c r="A12" s="2" t="s">
        <v>9</v>
      </c>
      <c r="B12" s="4" t="s">
        <v>17</v>
      </c>
      <c r="C12" s="6"/>
    </row>
    <row r="13" spans="1:9" ht="15" x14ac:dyDescent="0.25">
      <c r="A13" s="2"/>
      <c r="B13" s="5"/>
      <c r="C13" s="19"/>
    </row>
    <row r="14" spans="1:9" ht="15" x14ac:dyDescent="0.25">
      <c r="A14" s="2"/>
      <c r="B14" s="5"/>
      <c r="C14" s="19"/>
    </row>
    <row r="15" spans="1:9" ht="15" x14ac:dyDescent="0.25">
      <c r="A15" s="2"/>
      <c r="B15" s="5"/>
      <c r="C15" s="19"/>
    </row>
    <row r="16" spans="1:9" ht="21" customHeight="1" x14ac:dyDescent="0.2">
      <c r="A16" s="7"/>
      <c r="B16" s="8">
        <v>-1</v>
      </c>
      <c r="C16" s="8">
        <v>-2</v>
      </c>
      <c r="D16" s="8">
        <v>-3</v>
      </c>
      <c r="E16" s="8">
        <v>-4</v>
      </c>
      <c r="F16" s="8">
        <v>-5</v>
      </c>
      <c r="G16" s="8">
        <v>-6</v>
      </c>
      <c r="H16" s="9"/>
    </row>
    <row r="17" spans="1:9" ht="42" customHeight="1" x14ac:dyDescent="0.2">
      <c r="A17" s="10" t="s">
        <v>0</v>
      </c>
      <c r="B17" s="10" t="s">
        <v>1</v>
      </c>
      <c r="C17" s="10" t="s">
        <v>36</v>
      </c>
      <c r="D17" s="10" t="s">
        <v>2</v>
      </c>
      <c r="E17" s="10" t="s">
        <v>3</v>
      </c>
      <c r="F17" s="11" t="s">
        <v>4</v>
      </c>
      <c r="G17" s="11" t="s">
        <v>26</v>
      </c>
      <c r="H17" s="11" t="s">
        <v>27</v>
      </c>
    </row>
    <row r="18" spans="1:9" ht="22.5" customHeight="1" x14ac:dyDescent="0.2">
      <c r="A18" s="12" t="s">
        <v>32</v>
      </c>
      <c r="B18" s="18">
        <f>+JULY!B18</f>
        <v>0</v>
      </c>
      <c r="C18" s="21">
        <v>0</v>
      </c>
      <c r="D18" s="13">
        <f t="shared" ref="D18:D19" si="0">+B18*C18</f>
        <v>0</v>
      </c>
      <c r="E18" s="99">
        <f>+Feb!E20+Feb!D20</f>
        <v>0</v>
      </c>
      <c r="F18" s="91">
        <f>+JULY!F18</f>
        <v>0</v>
      </c>
      <c r="G18" s="68">
        <f>F18-E20</f>
        <v>0</v>
      </c>
      <c r="H18" s="68">
        <f>IF(D20&gt;G18, G18, D20)</f>
        <v>0</v>
      </c>
    </row>
    <row r="19" spans="1:9" ht="32.25" customHeight="1" x14ac:dyDescent="0.2">
      <c r="A19" s="12" t="s">
        <v>35</v>
      </c>
      <c r="B19" s="18">
        <f>+JULY!B19</f>
        <v>0</v>
      </c>
      <c r="C19" s="21">
        <f>+'March clients'!AH28</f>
        <v>0</v>
      </c>
      <c r="D19" s="13">
        <f t="shared" si="0"/>
        <v>0</v>
      </c>
      <c r="E19" s="98"/>
      <c r="F19" s="96"/>
      <c r="G19" s="71"/>
      <c r="H19" s="71"/>
    </row>
    <row r="20" spans="1:9" s="7" customFormat="1" ht="24" customHeight="1" x14ac:dyDescent="0.2">
      <c r="A20" s="63" t="s">
        <v>5</v>
      </c>
      <c r="B20" s="79"/>
      <c r="C20" s="80"/>
      <c r="D20" s="13">
        <f>+D18+D19</f>
        <v>0</v>
      </c>
      <c r="E20" s="67">
        <f>SUM(E18:E19)</f>
        <v>0</v>
      </c>
      <c r="F20" s="92"/>
      <c r="G20" s="69"/>
      <c r="H20" s="69"/>
    </row>
    <row r="21" spans="1:9" s="7" customFormat="1" ht="24" customHeight="1" x14ac:dyDescent="0.2">
      <c r="A21" s="17"/>
      <c r="B21" s="17"/>
      <c r="C21" s="17"/>
      <c r="D21" s="17"/>
      <c r="E21" s="119"/>
      <c r="F21" s="58"/>
      <c r="G21" s="58"/>
      <c r="H21" s="58"/>
    </row>
    <row r="22" spans="1:9" s="7" customFormat="1" ht="24" customHeight="1" x14ac:dyDescent="0.2">
      <c r="A22" s="70" t="s">
        <v>89</v>
      </c>
      <c r="B22" s="14"/>
      <c r="C22" s="15"/>
      <c r="D22" s="17"/>
      <c r="E22" s="16"/>
      <c r="F22" s="58"/>
      <c r="G22" s="58"/>
      <c r="H22" s="58"/>
    </row>
    <row r="23" spans="1:9" s="7" customFormat="1" ht="16.5" customHeight="1" x14ac:dyDescent="0.2">
      <c r="A23" s="70" t="s">
        <v>28</v>
      </c>
      <c r="B23" s="57"/>
      <c r="C23" s="15"/>
      <c r="D23" s="17"/>
      <c r="E23" s="16"/>
      <c r="F23" s="16"/>
      <c r="G23" s="16"/>
      <c r="H23" s="16"/>
      <c r="I23" s="43"/>
    </row>
    <row r="24" spans="1:9" s="7" customFormat="1" ht="18.75" customHeight="1" x14ac:dyDescent="0.2">
      <c r="A24" s="70" t="s">
        <v>29</v>
      </c>
      <c r="B24" s="57"/>
      <c r="C24" s="15"/>
      <c r="D24" s="17"/>
      <c r="E24" s="16"/>
      <c r="F24" s="16"/>
      <c r="G24" s="16"/>
      <c r="H24" s="16"/>
      <c r="I24" s="43"/>
    </row>
    <row r="25" spans="1:9" s="7" customFormat="1" ht="18.75" customHeight="1" x14ac:dyDescent="0.2">
      <c r="A25" s="70"/>
      <c r="B25" s="53"/>
      <c r="C25" s="15"/>
      <c r="D25" s="17"/>
      <c r="E25" s="16"/>
      <c r="F25" s="16"/>
      <c r="G25" s="16"/>
      <c r="H25" s="16"/>
      <c r="I25" s="43"/>
    </row>
    <row r="26" spans="1:9" s="7" customFormat="1" ht="18.75" customHeight="1" thickBot="1" x14ac:dyDescent="0.25">
      <c r="A26" s="82" t="s">
        <v>83</v>
      </c>
      <c r="B26" s="54">
        <f>SUM(B23:B25)</f>
        <v>0</v>
      </c>
      <c r="C26" s="15"/>
      <c r="D26" s="17"/>
      <c r="E26" s="16"/>
      <c r="F26" s="16"/>
      <c r="G26" s="16"/>
      <c r="H26" s="16"/>
      <c r="I26" s="43"/>
    </row>
    <row r="27" spans="1:9" s="7" customFormat="1" ht="18.75" customHeight="1" thickTop="1" x14ac:dyDescent="0.2">
      <c r="A27" s="65"/>
      <c r="B27" s="53"/>
      <c r="C27" s="15"/>
      <c r="D27" s="17"/>
      <c r="E27" s="16"/>
      <c r="F27" s="16"/>
      <c r="G27" s="16"/>
      <c r="H27" s="16"/>
      <c r="I27" s="43"/>
    </row>
    <row r="28" spans="1:9" ht="12.75" customHeight="1" x14ac:dyDescent="0.2">
      <c r="A28" s="94" t="s">
        <v>91</v>
      </c>
      <c r="B28" s="93"/>
      <c r="C28" s="93"/>
      <c r="D28" s="93"/>
      <c r="E28" s="93"/>
      <c r="F28" s="93"/>
      <c r="G28" s="93"/>
      <c r="H28" s="93"/>
      <c r="I28" s="41"/>
    </row>
    <row r="29" spans="1:9" s="7" customFormat="1" ht="15" customHeight="1" x14ac:dyDescent="0.2">
      <c r="A29" s="94" t="s">
        <v>90</v>
      </c>
      <c r="B29" s="93"/>
      <c r="C29" s="93"/>
      <c r="D29" s="93"/>
      <c r="E29" s="93"/>
      <c r="F29" s="93"/>
      <c r="G29" s="93"/>
      <c r="H29" s="93"/>
    </row>
    <row r="30" spans="1:9" ht="12.75" customHeight="1" x14ac:dyDescent="0.2">
      <c r="A30" s="65"/>
      <c r="B30" s="14"/>
      <c r="C30" s="15"/>
      <c r="D30" s="17"/>
      <c r="E30" s="16"/>
      <c r="F30" s="16"/>
      <c r="G30" s="16"/>
      <c r="H30" s="16"/>
    </row>
    <row r="31" spans="1:9" ht="25.5" customHeight="1" x14ac:dyDescent="0.2">
      <c r="A31" s="65"/>
      <c r="B31" s="14"/>
      <c r="C31" s="15"/>
      <c r="D31" s="17"/>
      <c r="E31" s="16"/>
      <c r="F31" s="16"/>
      <c r="G31" s="16"/>
      <c r="H31" s="16"/>
    </row>
    <row r="32" spans="1:9" ht="13.5" customHeight="1" x14ac:dyDescent="0.2">
      <c r="A32" s="66"/>
      <c r="B32" s="66"/>
      <c r="C32" s="66"/>
      <c r="D32" s="66"/>
      <c r="E32" s="66"/>
      <c r="F32" s="66"/>
      <c r="G32" s="66"/>
      <c r="H32" s="66"/>
    </row>
    <row r="33" spans="1:8" x14ac:dyDescent="0.2">
      <c r="A33" s="66"/>
      <c r="B33" s="20" t="s">
        <v>6</v>
      </c>
      <c r="C33" s="20"/>
      <c r="D33" s="20"/>
      <c r="E33" s="3"/>
      <c r="F33" s="95"/>
      <c r="G33" s="95"/>
      <c r="H33" s="55"/>
    </row>
    <row r="34" spans="1:8" x14ac:dyDescent="0.2">
      <c r="F34" s="19"/>
      <c r="G34" s="19"/>
      <c r="H34" s="19"/>
    </row>
    <row r="35" spans="1:8" x14ac:dyDescent="0.2">
      <c r="A35" s="64" t="s">
        <v>31</v>
      </c>
      <c r="B35" s="87"/>
      <c r="C35" s="88"/>
      <c r="D35" s="88"/>
      <c r="F35" s="19"/>
      <c r="G35" s="19"/>
      <c r="H35" s="19"/>
    </row>
    <row r="36" spans="1:8" x14ac:dyDescent="0.2">
      <c r="F36" s="19"/>
      <c r="G36" s="19"/>
      <c r="H36" s="19"/>
    </row>
    <row r="37" spans="1:8" x14ac:dyDescent="0.2">
      <c r="F37" s="19"/>
      <c r="G37" s="19"/>
      <c r="H37" s="19"/>
    </row>
    <row r="38" spans="1:8" x14ac:dyDescent="0.2">
      <c r="A38" t="s">
        <v>21</v>
      </c>
      <c r="B38" s="88"/>
      <c r="C38" s="88"/>
      <c r="D38" s="88"/>
      <c r="F38" s="19"/>
      <c r="G38" s="19"/>
      <c r="H38" s="19"/>
    </row>
    <row r="39" spans="1:8" x14ac:dyDescent="0.2">
      <c r="F39" s="19"/>
      <c r="G39" s="19"/>
      <c r="H39" s="19"/>
    </row>
    <row r="40" spans="1:8" x14ac:dyDescent="0.2">
      <c r="B40" s="24"/>
      <c r="F40" s="19"/>
      <c r="G40" s="19"/>
      <c r="H40" s="19"/>
    </row>
    <row r="41" spans="1:8" x14ac:dyDescent="0.2">
      <c r="A41" t="s">
        <v>22</v>
      </c>
      <c r="B41" s="89"/>
      <c r="C41" s="89"/>
      <c r="D41" s="89"/>
      <c r="F41" s="19"/>
      <c r="G41" s="19"/>
      <c r="H41" s="19"/>
    </row>
    <row r="42" spans="1:8" x14ac:dyDescent="0.2">
      <c r="F42" s="19"/>
      <c r="G42" s="19"/>
      <c r="H42" s="19"/>
    </row>
  </sheetData>
  <sheetProtection selectLockedCells="1"/>
  <mergeCells count="9">
    <mergeCell ref="B41:D41"/>
    <mergeCell ref="A1:H1"/>
    <mergeCell ref="A28:H28"/>
    <mergeCell ref="A29:H29"/>
    <mergeCell ref="F33:G33"/>
    <mergeCell ref="B35:D35"/>
    <mergeCell ref="B38:D38"/>
    <mergeCell ref="E18:E19"/>
    <mergeCell ref="F18:F20"/>
  </mergeCells>
  <pageMargins left="0.75" right="0.75" top="1" bottom="1" header="0.5" footer="0.5"/>
  <pageSetup scale="72" fitToHeight="0" orientation="portrait" r:id="rId1"/>
  <headerFooter alignWithMargins="0">
    <oddHeader>&amp;C&amp;"Arial,Bold"&amp;12
Unit Cost Invoice</oddHeader>
    <oddFooter>&amp;LRevised 4/2021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2"/>
  <sheetViews>
    <sheetView workbookViewId="0">
      <selection sqref="A1:AH1"/>
    </sheetView>
  </sheetViews>
  <sheetFormatPr defaultRowHeight="15" x14ac:dyDescent="0.25"/>
  <cols>
    <col min="1" max="1" width="26" style="72" customWidth="1"/>
    <col min="2" max="2" width="9.140625" style="72"/>
    <col min="3" max="32" width="3.28515625" style="72" bestFit="1" customWidth="1"/>
    <col min="33" max="16384" width="9.140625" style="72"/>
  </cols>
  <sheetData>
    <row r="1" spans="1:34" x14ac:dyDescent="0.25">
      <c r="A1" s="121" t="s">
        <v>97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4" ht="31.5" x14ac:dyDescent="0.25">
      <c r="A2" s="78" t="s">
        <v>79</v>
      </c>
      <c r="B2" s="78" t="s">
        <v>78</v>
      </c>
      <c r="C2" s="78" t="s">
        <v>77</v>
      </c>
      <c r="D2" s="78" t="s">
        <v>76</v>
      </c>
      <c r="E2" s="78" t="s">
        <v>75</v>
      </c>
      <c r="F2" s="78" t="s">
        <v>74</v>
      </c>
      <c r="G2" s="78" t="s">
        <v>73</v>
      </c>
      <c r="H2" s="78" t="s">
        <v>72</v>
      </c>
      <c r="I2" s="78" t="s">
        <v>71</v>
      </c>
      <c r="J2" s="78" t="s">
        <v>70</v>
      </c>
      <c r="K2" s="78" t="s">
        <v>69</v>
      </c>
      <c r="L2" s="78" t="s">
        <v>68</v>
      </c>
      <c r="M2" s="78" t="s">
        <v>67</v>
      </c>
      <c r="N2" s="78" t="s">
        <v>66</v>
      </c>
      <c r="O2" s="78" t="s">
        <v>65</v>
      </c>
      <c r="P2" s="78" t="s">
        <v>64</v>
      </c>
      <c r="Q2" s="78" t="s">
        <v>63</v>
      </c>
      <c r="R2" s="78" t="s">
        <v>62</v>
      </c>
      <c r="S2" s="78" t="s">
        <v>61</v>
      </c>
      <c r="T2" s="78" t="s">
        <v>60</v>
      </c>
      <c r="U2" s="78" t="s">
        <v>59</v>
      </c>
      <c r="V2" s="78" t="s">
        <v>58</v>
      </c>
      <c r="W2" s="78" t="s">
        <v>57</v>
      </c>
      <c r="X2" s="78" t="s">
        <v>56</v>
      </c>
      <c r="Y2" s="78" t="s">
        <v>55</v>
      </c>
      <c r="Z2" s="78" t="s">
        <v>54</v>
      </c>
      <c r="AA2" s="78" t="s">
        <v>53</v>
      </c>
      <c r="AB2" s="78" t="s">
        <v>52</v>
      </c>
      <c r="AC2" s="78" t="s">
        <v>51</v>
      </c>
      <c r="AD2" s="78" t="s">
        <v>50</v>
      </c>
      <c r="AE2" s="78" t="s">
        <v>49</v>
      </c>
      <c r="AF2" s="78" t="s">
        <v>48</v>
      </c>
      <c r="AG2" s="77" t="s">
        <v>46</v>
      </c>
      <c r="AH2" s="76"/>
    </row>
    <row r="3" spans="1:34" x14ac:dyDescent="0.25">
      <c r="A3" s="72" t="s">
        <v>45</v>
      </c>
      <c r="B3" s="75" t="s">
        <v>44</v>
      </c>
      <c r="C3" s="72" t="s">
        <v>38</v>
      </c>
      <c r="D3" s="72" t="s">
        <v>38</v>
      </c>
      <c r="E3" s="72" t="s">
        <v>38</v>
      </c>
      <c r="F3" s="72" t="s">
        <v>38</v>
      </c>
      <c r="G3" s="72" t="s">
        <v>38</v>
      </c>
      <c r="H3" s="72" t="s">
        <v>38</v>
      </c>
      <c r="I3" s="72" t="s">
        <v>38</v>
      </c>
      <c r="J3" s="72" t="s">
        <v>38</v>
      </c>
      <c r="K3" s="72" t="s">
        <v>38</v>
      </c>
      <c r="L3" s="72" t="s">
        <v>38</v>
      </c>
      <c r="M3" s="72" t="s">
        <v>38</v>
      </c>
      <c r="N3" s="72" t="s">
        <v>38</v>
      </c>
      <c r="O3" s="72" t="s">
        <v>38</v>
      </c>
      <c r="P3" s="72" t="s">
        <v>38</v>
      </c>
      <c r="Q3" s="72" t="s">
        <v>38</v>
      </c>
      <c r="R3" s="72" t="s">
        <v>38</v>
      </c>
      <c r="S3" s="72" t="s">
        <v>38</v>
      </c>
      <c r="T3" s="72" t="s">
        <v>38</v>
      </c>
      <c r="U3" s="72" t="s">
        <v>38</v>
      </c>
      <c r="V3" s="72" t="s">
        <v>38</v>
      </c>
      <c r="W3" s="72" t="s">
        <v>38</v>
      </c>
      <c r="X3" s="72" t="s">
        <v>38</v>
      </c>
      <c r="Y3" s="72" t="s">
        <v>38</v>
      </c>
      <c r="Z3" s="72" t="s">
        <v>38</v>
      </c>
      <c r="AA3" s="72" t="s">
        <v>38</v>
      </c>
      <c r="AB3" s="72" t="s">
        <v>38</v>
      </c>
      <c r="AC3" s="72" t="s">
        <v>38</v>
      </c>
      <c r="AD3" s="72" t="s">
        <v>38</v>
      </c>
      <c r="AE3" s="72" t="s">
        <v>38</v>
      </c>
      <c r="AF3" s="72" t="s">
        <v>38</v>
      </c>
      <c r="AG3" s="74">
        <f t="shared" ref="AG3:AG25" si="0">COUNTIF(C3:AF3,"C")+COUNTIF(C3:AF3,"I")+COUNTIF(C3:AF3,"P")</f>
        <v>0</v>
      </c>
    </row>
    <row r="4" spans="1:34" x14ac:dyDescent="0.25">
      <c r="A4" s="72" t="s">
        <v>43</v>
      </c>
      <c r="B4" s="75" t="s">
        <v>41</v>
      </c>
      <c r="F4" s="72" t="s">
        <v>38</v>
      </c>
      <c r="G4" s="72" t="s">
        <v>38</v>
      </c>
      <c r="H4" s="72" t="s">
        <v>38</v>
      </c>
      <c r="I4" s="72" t="s">
        <v>38</v>
      </c>
      <c r="J4" s="72" t="s">
        <v>38</v>
      </c>
      <c r="K4" s="72" t="s">
        <v>38</v>
      </c>
      <c r="Y4" s="72" t="s">
        <v>38</v>
      </c>
      <c r="Z4" s="72" t="s">
        <v>38</v>
      </c>
      <c r="AA4" s="72" t="s">
        <v>38</v>
      </c>
      <c r="AB4" s="72" t="s">
        <v>38</v>
      </c>
      <c r="AC4" s="72" t="s">
        <v>38</v>
      </c>
      <c r="AD4" s="72" t="s">
        <v>38</v>
      </c>
      <c r="AE4" s="72" t="s">
        <v>38</v>
      </c>
      <c r="AF4" s="72" t="s">
        <v>38</v>
      </c>
      <c r="AG4" s="74">
        <f t="shared" si="0"/>
        <v>0</v>
      </c>
    </row>
    <row r="5" spans="1:34" x14ac:dyDescent="0.25">
      <c r="A5" s="72" t="s">
        <v>42</v>
      </c>
      <c r="B5" s="75" t="s">
        <v>41</v>
      </c>
      <c r="C5" s="72" t="s">
        <v>38</v>
      </c>
      <c r="D5" s="72" t="s">
        <v>38</v>
      </c>
      <c r="E5" s="72" t="s">
        <v>38</v>
      </c>
      <c r="F5" s="72" t="s">
        <v>38</v>
      </c>
      <c r="G5" s="72" t="s">
        <v>38</v>
      </c>
      <c r="H5" s="72" t="s">
        <v>38</v>
      </c>
      <c r="I5" s="72" t="s">
        <v>38</v>
      </c>
      <c r="J5" s="72" t="s">
        <v>38</v>
      </c>
      <c r="K5" s="72" t="s">
        <v>38</v>
      </c>
      <c r="AG5" s="74">
        <f t="shared" si="0"/>
        <v>0</v>
      </c>
    </row>
    <row r="6" spans="1:34" x14ac:dyDescent="0.25">
      <c r="A6" s="72" t="s">
        <v>40</v>
      </c>
      <c r="B6" s="75" t="s">
        <v>39</v>
      </c>
      <c r="H6" s="72" t="s">
        <v>38</v>
      </c>
      <c r="I6" s="72" t="s">
        <v>38</v>
      </c>
      <c r="J6" s="72" t="s">
        <v>38</v>
      </c>
      <c r="K6" s="72" t="s">
        <v>38</v>
      </c>
      <c r="L6" s="72" t="s">
        <v>38</v>
      </c>
      <c r="M6" s="72" t="s">
        <v>38</v>
      </c>
      <c r="N6" s="72" t="s">
        <v>38</v>
      </c>
      <c r="O6" s="72" t="s">
        <v>38</v>
      </c>
      <c r="P6" s="72" t="s">
        <v>38</v>
      </c>
      <c r="Q6" s="72" t="s">
        <v>38</v>
      </c>
      <c r="R6" s="72" t="s">
        <v>38</v>
      </c>
      <c r="S6" s="72" t="s">
        <v>38</v>
      </c>
      <c r="T6" s="72" t="s">
        <v>38</v>
      </c>
      <c r="U6" s="72" t="s">
        <v>38</v>
      </c>
      <c r="V6" s="72" t="s">
        <v>38</v>
      </c>
      <c r="AG6" s="74">
        <f t="shared" si="0"/>
        <v>0</v>
      </c>
    </row>
    <row r="7" spans="1:34" x14ac:dyDescent="0.25">
      <c r="B7" s="75"/>
      <c r="AG7" s="74">
        <f t="shared" si="0"/>
        <v>0</v>
      </c>
    </row>
    <row r="8" spans="1:34" x14ac:dyDescent="0.25">
      <c r="B8" s="75"/>
      <c r="AG8" s="74">
        <f t="shared" si="0"/>
        <v>0</v>
      </c>
    </row>
    <row r="9" spans="1:34" x14ac:dyDescent="0.25">
      <c r="B9" s="75"/>
      <c r="AG9" s="74">
        <f t="shared" si="0"/>
        <v>0</v>
      </c>
    </row>
    <row r="10" spans="1:34" x14ac:dyDescent="0.25">
      <c r="B10" s="75"/>
      <c r="AG10" s="74">
        <f t="shared" si="0"/>
        <v>0</v>
      </c>
    </row>
    <row r="11" spans="1:34" x14ac:dyDescent="0.25">
      <c r="B11" s="75"/>
      <c r="AG11" s="74">
        <f t="shared" si="0"/>
        <v>0</v>
      </c>
    </row>
    <row r="12" spans="1:34" x14ac:dyDescent="0.25">
      <c r="B12" s="75"/>
      <c r="AG12" s="74">
        <f t="shared" si="0"/>
        <v>0</v>
      </c>
    </row>
    <row r="13" spans="1:34" x14ac:dyDescent="0.25">
      <c r="B13" s="75"/>
      <c r="AG13" s="74">
        <f t="shared" si="0"/>
        <v>0</v>
      </c>
    </row>
    <row r="14" spans="1:34" x14ac:dyDescent="0.25">
      <c r="AG14" s="74">
        <f t="shared" si="0"/>
        <v>0</v>
      </c>
    </row>
    <row r="15" spans="1:34" x14ac:dyDescent="0.25">
      <c r="AG15" s="74">
        <f t="shared" si="0"/>
        <v>0</v>
      </c>
    </row>
    <row r="16" spans="1:34" x14ac:dyDescent="0.25">
      <c r="AG16" s="74">
        <f t="shared" si="0"/>
        <v>0</v>
      </c>
    </row>
    <row r="17" spans="1:33" x14ac:dyDescent="0.25">
      <c r="AG17" s="74">
        <f t="shared" si="0"/>
        <v>0</v>
      </c>
    </row>
    <row r="18" spans="1:33" x14ac:dyDescent="0.25">
      <c r="AG18" s="74">
        <f t="shared" si="0"/>
        <v>0</v>
      </c>
    </row>
    <row r="19" spans="1:33" x14ac:dyDescent="0.25">
      <c r="AG19" s="74">
        <f t="shared" si="0"/>
        <v>0</v>
      </c>
    </row>
    <row r="20" spans="1:33" x14ac:dyDescent="0.25">
      <c r="AG20" s="74">
        <f t="shared" si="0"/>
        <v>0</v>
      </c>
    </row>
    <row r="21" spans="1:33" x14ac:dyDescent="0.25">
      <c r="AG21" s="74">
        <f t="shared" si="0"/>
        <v>0</v>
      </c>
    </row>
    <row r="22" spans="1:33" x14ac:dyDescent="0.25">
      <c r="AG22" s="74">
        <f t="shared" si="0"/>
        <v>0</v>
      </c>
    </row>
    <row r="23" spans="1:33" x14ac:dyDescent="0.25">
      <c r="B23" s="75"/>
      <c r="AG23" s="74">
        <f t="shared" si="0"/>
        <v>0</v>
      </c>
    </row>
    <row r="24" spans="1:33" x14ac:dyDescent="0.25">
      <c r="B24" s="75"/>
      <c r="AG24" s="74">
        <f t="shared" si="0"/>
        <v>0</v>
      </c>
    </row>
    <row r="25" spans="1:33" x14ac:dyDescent="0.25">
      <c r="AG25" s="74">
        <f t="shared" si="0"/>
        <v>0</v>
      </c>
    </row>
    <row r="26" spans="1:33" x14ac:dyDescent="0.25">
      <c r="AG26" s="74">
        <f t="shared" ref="AG26" si="1">COUNTIF(C26:AF26,"C")+COUNTIF(C26:AF26,"I")+COUNTIF(C26:AF26,"P")</f>
        <v>0</v>
      </c>
    </row>
    <row r="28" spans="1:33" ht="15.75" thickBot="1" x14ac:dyDescent="0.3">
      <c r="AF28" s="73" t="s">
        <v>37</v>
      </c>
      <c r="AG28" s="81">
        <f>SUM(AG3:AG27)</f>
        <v>0</v>
      </c>
    </row>
    <row r="29" spans="1:33" ht="15.75" thickTop="1" x14ac:dyDescent="0.25"/>
    <row r="30" spans="1:33" x14ac:dyDescent="0.25">
      <c r="A30" s="83" t="s">
        <v>80</v>
      </c>
    </row>
    <row r="31" spans="1:33" x14ac:dyDescent="0.25">
      <c r="A31" s="83" t="s">
        <v>81</v>
      </c>
    </row>
    <row r="32" spans="1:33" x14ac:dyDescent="0.25">
      <c r="A32" s="83" t="s">
        <v>82</v>
      </c>
    </row>
  </sheetData>
  <mergeCells count="1">
    <mergeCell ref="A1:AG1"/>
  </mergeCells>
  <pageMargins left="0.7" right="0.7" top="0.75" bottom="0.75" header="0.3" footer="0.3"/>
  <pageSetup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"/>
  <sheetViews>
    <sheetView zoomScaleNormal="100" zoomScaleSheetLayoutView="85" workbookViewId="0">
      <selection sqref="A1:AH1"/>
    </sheetView>
  </sheetViews>
  <sheetFormatPr defaultRowHeight="12.75" x14ac:dyDescent="0.2"/>
  <cols>
    <col min="1" max="1" width="34.28515625" customWidth="1"/>
    <col min="2" max="2" width="13.140625" customWidth="1"/>
    <col min="3" max="4" width="12.5703125" customWidth="1"/>
    <col min="5" max="5" width="12.140625" customWidth="1"/>
    <col min="6" max="6" width="12.7109375" bestFit="1" customWidth="1"/>
    <col min="7" max="7" width="13.140625" customWidth="1"/>
    <col min="8" max="8" width="13.7109375" customWidth="1"/>
    <col min="9" max="9" width="12.42578125" style="41" customWidth="1"/>
  </cols>
  <sheetData>
    <row r="1" spans="1:8" ht="15.75" x14ac:dyDescent="0.25">
      <c r="A1" s="90"/>
      <c r="B1" s="90"/>
      <c r="C1" s="90"/>
      <c r="D1" s="90"/>
      <c r="E1" s="90"/>
      <c r="F1" s="90"/>
      <c r="G1" s="90"/>
      <c r="H1" s="90"/>
    </row>
    <row r="2" spans="1:8" ht="36" customHeight="1" x14ac:dyDescent="0.25">
      <c r="A2" s="1"/>
      <c r="B2" s="1"/>
      <c r="C2" s="1"/>
      <c r="D2" s="1"/>
      <c r="E2" s="1"/>
    </row>
    <row r="3" spans="1:8" ht="15" x14ac:dyDescent="0.25">
      <c r="A3" s="2" t="s">
        <v>7</v>
      </c>
      <c r="B3" s="2" t="s">
        <v>84</v>
      </c>
    </row>
    <row r="4" spans="1:8" ht="15" x14ac:dyDescent="0.25">
      <c r="B4" s="2" t="s">
        <v>85</v>
      </c>
    </row>
    <row r="5" spans="1:8" ht="15" x14ac:dyDescent="0.25">
      <c r="B5" s="2" t="s">
        <v>86</v>
      </c>
    </row>
    <row r="6" spans="1:8" x14ac:dyDescent="0.2">
      <c r="A6" s="3"/>
      <c r="B6" s="3"/>
    </row>
    <row r="7" spans="1:8" x14ac:dyDescent="0.2">
      <c r="A7" s="3"/>
      <c r="B7" s="3"/>
    </row>
    <row r="8" spans="1:8" ht="15.75" thickBot="1" x14ac:dyDescent="0.3">
      <c r="A8" s="2" t="s">
        <v>20</v>
      </c>
      <c r="B8" s="4" t="s">
        <v>87</v>
      </c>
      <c r="C8" s="6"/>
    </row>
    <row r="9" spans="1:8" ht="15" x14ac:dyDescent="0.25">
      <c r="A9" s="2"/>
      <c r="B9" s="5"/>
    </row>
    <row r="10" spans="1:8" ht="15.75" thickBot="1" x14ac:dyDescent="0.3">
      <c r="A10" s="2" t="s">
        <v>8</v>
      </c>
      <c r="B10" s="4" t="s">
        <v>88</v>
      </c>
      <c r="C10" s="6"/>
    </row>
    <row r="11" spans="1:8" ht="15" x14ac:dyDescent="0.25">
      <c r="A11" s="2"/>
      <c r="B11" s="5"/>
    </row>
    <row r="12" spans="1:8" ht="15.75" thickBot="1" x14ac:dyDescent="0.3">
      <c r="A12" s="2" t="s">
        <v>9</v>
      </c>
      <c r="B12" s="4" t="s">
        <v>10</v>
      </c>
      <c r="C12" s="6"/>
    </row>
    <row r="13" spans="1:8" ht="15" x14ac:dyDescent="0.25">
      <c r="A13" s="2"/>
      <c r="B13" s="5"/>
      <c r="C13" s="19"/>
    </row>
    <row r="14" spans="1:8" ht="15" x14ac:dyDescent="0.25">
      <c r="A14" s="2"/>
      <c r="B14" s="5"/>
      <c r="C14" s="19"/>
    </row>
    <row r="15" spans="1:8" ht="15" x14ac:dyDescent="0.25">
      <c r="A15" s="2"/>
      <c r="B15" s="5"/>
      <c r="C15" s="19"/>
    </row>
    <row r="16" spans="1:8" ht="21" customHeight="1" x14ac:dyDescent="0.2">
      <c r="A16" s="7"/>
      <c r="B16" s="8">
        <v>-1</v>
      </c>
      <c r="C16" s="8">
        <v>-2</v>
      </c>
      <c r="D16" s="8">
        <v>-3</v>
      </c>
      <c r="E16" s="8">
        <v>-4</v>
      </c>
      <c r="F16" s="8">
        <v>-5</v>
      </c>
      <c r="G16" s="8">
        <v>-6</v>
      </c>
      <c r="H16" s="9"/>
    </row>
    <row r="17" spans="1:11" ht="42" customHeight="1" x14ac:dyDescent="0.2">
      <c r="A17" s="10" t="s">
        <v>0</v>
      </c>
      <c r="B17" s="10" t="s">
        <v>1</v>
      </c>
      <c r="C17" s="10" t="s">
        <v>36</v>
      </c>
      <c r="D17" s="10" t="s">
        <v>2</v>
      </c>
      <c r="E17" s="10" t="s">
        <v>3</v>
      </c>
      <c r="F17" s="11" t="s">
        <v>4</v>
      </c>
      <c r="G17" s="11" t="s">
        <v>26</v>
      </c>
      <c r="H17" s="11" t="s">
        <v>27</v>
      </c>
    </row>
    <row r="18" spans="1:11" ht="24.75" customHeight="1" x14ac:dyDescent="0.2">
      <c r="A18" s="12" t="s">
        <v>32</v>
      </c>
      <c r="B18" s="18">
        <v>0</v>
      </c>
      <c r="C18" s="21">
        <v>0</v>
      </c>
      <c r="D18" s="13">
        <f t="shared" ref="D18:D19" si="0">+B18*C18</f>
        <v>0</v>
      </c>
      <c r="E18" s="97">
        <v>0</v>
      </c>
      <c r="F18" s="91"/>
      <c r="G18" s="91">
        <f>F18-E20</f>
        <v>0</v>
      </c>
      <c r="H18" s="91">
        <f>IF(D20&gt;G18, G18, D20)</f>
        <v>0</v>
      </c>
    </row>
    <row r="19" spans="1:11" s="7" customFormat="1" ht="25.5" x14ac:dyDescent="0.2">
      <c r="A19" s="12" t="s">
        <v>35</v>
      </c>
      <c r="B19" s="18">
        <v>0</v>
      </c>
      <c r="C19" s="21">
        <f>+'July clients'!AH29</f>
        <v>0</v>
      </c>
      <c r="D19" s="13">
        <f t="shared" si="0"/>
        <v>0</v>
      </c>
      <c r="E19" s="97"/>
      <c r="F19" s="96"/>
      <c r="G19" s="96"/>
      <c r="H19" s="96"/>
      <c r="I19" s="42"/>
      <c r="J19" s="23"/>
      <c r="K19" s="23"/>
    </row>
    <row r="20" spans="1:11" s="7" customFormat="1" ht="22.5" customHeight="1" x14ac:dyDescent="0.2">
      <c r="A20" s="63" t="s">
        <v>5</v>
      </c>
      <c r="B20" s="79"/>
      <c r="C20" s="80"/>
      <c r="D20" s="13">
        <f>+D18+D19</f>
        <v>0</v>
      </c>
      <c r="E20" s="67">
        <f>SUM(E18:E19)</f>
        <v>0</v>
      </c>
      <c r="F20" s="92"/>
      <c r="G20" s="92"/>
      <c r="H20" s="92"/>
      <c r="I20" s="42"/>
      <c r="J20" s="23"/>
      <c r="K20" s="23"/>
    </row>
    <row r="21" spans="1:11" s="7" customFormat="1" ht="22.5" customHeight="1" x14ac:dyDescent="0.2">
      <c r="A21" s="17"/>
      <c r="B21" s="17"/>
      <c r="C21" s="17"/>
      <c r="D21" s="17"/>
      <c r="E21" s="119"/>
      <c r="F21" s="58"/>
      <c r="G21" s="58"/>
      <c r="H21" s="58"/>
      <c r="I21" s="42"/>
      <c r="J21" s="23"/>
      <c r="K21" s="23"/>
    </row>
    <row r="22" spans="1:11" s="7" customFormat="1" ht="24" customHeight="1" x14ac:dyDescent="0.2">
      <c r="A22" s="85" t="s">
        <v>89</v>
      </c>
      <c r="B22" s="14"/>
      <c r="C22" s="15"/>
      <c r="D22" s="17"/>
      <c r="E22" s="16"/>
      <c r="F22" s="58"/>
      <c r="G22" s="58"/>
      <c r="H22" s="58"/>
      <c r="I22" s="43"/>
    </row>
    <row r="23" spans="1:11" s="7" customFormat="1" ht="16.5" customHeight="1" x14ac:dyDescent="0.2">
      <c r="A23" s="85" t="s">
        <v>28</v>
      </c>
      <c r="B23" s="57"/>
      <c r="C23" s="15"/>
      <c r="D23" s="17"/>
      <c r="E23" s="16"/>
      <c r="F23" s="16"/>
      <c r="G23" s="16"/>
      <c r="H23" s="16"/>
      <c r="I23" s="43"/>
    </row>
    <row r="24" spans="1:11" s="7" customFormat="1" ht="18.75" customHeight="1" x14ac:dyDescent="0.2">
      <c r="A24" s="85" t="s">
        <v>29</v>
      </c>
      <c r="B24" s="57"/>
      <c r="C24" s="15"/>
      <c r="D24" s="17"/>
      <c r="E24" s="16"/>
      <c r="F24" s="16"/>
      <c r="G24" s="16"/>
      <c r="H24" s="16"/>
      <c r="I24" s="43"/>
    </row>
    <row r="25" spans="1:11" s="7" customFormat="1" ht="18.75" customHeight="1" x14ac:dyDescent="0.2">
      <c r="A25" s="85"/>
      <c r="B25" s="53"/>
      <c r="C25" s="15"/>
      <c r="D25" s="17"/>
      <c r="E25" s="16"/>
      <c r="F25" s="16"/>
      <c r="G25" s="16"/>
      <c r="H25" s="16"/>
      <c r="I25" s="43"/>
    </row>
    <row r="26" spans="1:11" s="7" customFormat="1" ht="18.75" customHeight="1" thickBot="1" x14ac:dyDescent="0.25">
      <c r="A26" s="85" t="s">
        <v>83</v>
      </c>
      <c r="B26" s="54">
        <f>SUM(B23:B25)</f>
        <v>0</v>
      </c>
      <c r="C26" s="15"/>
      <c r="D26" s="17"/>
      <c r="E26" s="16"/>
      <c r="F26" s="16"/>
      <c r="G26" s="16"/>
      <c r="H26" s="16"/>
      <c r="I26" s="43"/>
    </row>
    <row r="27" spans="1:11" s="7" customFormat="1" ht="18.75" customHeight="1" thickTop="1" x14ac:dyDescent="0.2">
      <c r="A27" s="85"/>
      <c r="B27" s="53"/>
      <c r="C27" s="15"/>
      <c r="D27" s="17"/>
      <c r="E27" s="16"/>
      <c r="F27" s="16"/>
      <c r="G27" s="16"/>
      <c r="H27" s="16"/>
      <c r="I27" s="43"/>
    </row>
    <row r="28" spans="1:11" s="7" customFormat="1" ht="18.75" customHeight="1" x14ac:dyDescent="0.2">
      <c r="A28" s="94" t="s">
        <v>91</v>
      </c>
      <c r="B28" s="93"/>
      <c r="C28" s="93"/>
      <c r="D28" s="93"/>
      <c r="E28" s="93"/>
      <c r="F28" s="93"/>
      <c r="G28" s="93"/>
      <c r="H28" s="93"/>
      <c r="I28" s="43"/>
    </row>
    <row r="29" spans="1:11" s="7" customFormat="1" ht="30" customHeight="1" x14ac:dyDescent="0.2">
      <c r="A29" s="94" t="s">
        <v>90</v>
      </c>
      <c r="B29" s="93"/>
      <c r="C29" s="93"/>
      <c r="D29" s="93"/>
      <c r="E29" s="93"/>
      <c r="F29" s="93"/>
      <c r="G29" s="93"/>
      <c r="H29" s="93"/>
      <c r="I29" s="43"/>
    </row>
    <row r="30" spans="1:11" s="7" customFormat="1" ht="24" customHeight="1" x14ac:dyDescent="0.2">
      <c r="A30" s="85"/>
      <c r="B30" s="14"/>
      <c r="C30" s="15"/>
      <c r="D30" s="17"/>
      <c r="E30" s="16"/>
      <c r="F30" s="16"/>
      <c r="G30" s="16"/>
      <c r="H30" s="16"/>
      <c r="I30" s="43"/>
    </row>
    <row r="31" spans="1:11" s="7" customFormat="1" ht="14.25" customHeight="1" x14ac:dyDescent="0.2">
      <c r="A31" s="85"/>
      <c r="B31" s="14"/>
      <c r="C31" s="15"/>
      <c r="D31" s="17"/>
      <c r="E31" s="16"/>
      <c r="F31" s="16"/>
      <c r="G31" s="16"/>
      <c r="H31" s="16"/>
      <c r="I31" s="43"/>
    </row>
    <row r="32" spans="1:11" ht="12.75" customHeight="1" x14ac:dyDescent="0.2">
      <c r="A32" s="84"/>
      <c r="B32" s="84"/>
      <c r="C32" s="84"/>
      <c r="D32" s="84"/>
      <c r="E32" s="84"/>
      <c r="F32" s="84"/>
      <c r="G32" s="84"/>
      <c r="H32" s="84"/>
    </row>
    <row r="33" spans="1:8" ht="25.5" customHeight="1" x14ac:dyDescent="0.2">
      <c r="A33" s="84"/>
      <c r="B33" s="20" t="s">
        <v>6</v>
      </c>
      <c r="C33" s="20"/>
      <c r="D33" s="20"/>
      <c r="E33" s="3"/>
      <c r="F33" s="95"/>
      <c r="G33" s="95"/>
      <c r="H33" s="55"/>
    </row>
    <row r="34" spans="1:8" ht="13.5" customHeight="1" x14ac:dyDescent="0.2">
      <c r="F34" s="19"/>
      <c r="G34" s="19"/>
      <c r="H34" s="19"/>
    </row>
    <row r="35" spans="1:8" ht="12.75" customHeight="1" x14ac:dyDescent="0.2">
      <c r="A35" s="64" t="s">
        <v>31</v>
      </c>
      <c r="B35" s="87"/>
      <c r="C35" s="88"/>
      <c r="D35" s="88"/>
      <c r="F35" s="19"/>
      <c r="G35" s="19"/>
      <c r="H35" s="19"/>
    </row>
    <row r="36" spans="1:8" ht="12.75" customHeight="1" x14ac:dyDescent="0.2">
      <c r="F36" s="19"/>
      <c r="G36" s="19"/>
      <c r="H36" s="19"/>
    </row>
    <row r="37" spans="1:8" x14ac:dyDescent="0.2">
      <c r="F37" s="19"/>
      <c r="G37" s="19"/>
      <c r="H37" s="19"/>
    </row>
    <row r="38" spans="1:8" x14ac:dyDescent="0.2">
      <c r="A38" t="s">
        <v>21</v>
      </c>
      <c r="B38" s="88"/>
      <c r="C38" s="88"/>
      <c r="D38" s="88"/>
      <c r="F38" s="19"/>
      <c r="G38" s="19"/>
      <c r="H38" s="19"/>
    </row>
    <row r="39" spans="1:8" x14ac:dyDescent="0.2">
      <c r="F39" s="19"/>
      <c r="G39" s="19"/>
      <c r="H39" s="19"/>
    </row>
    <row r="40" spans="1:8" x14ac:dyDescent="0.2">
      <c r="B40" s="24"/>
      <c r="F40" s="19"/>
      <c r="G40" s="19"/>
      <c r="H40" s="19"/>
    </row>
    <row r="41" spans="1:8" x14ac:dyDescent="0.2">
      <c r="A41" t="s">
        <v>22</v>
      </c>
      <c r="B41" s="89"/>
      <c r="C41" s="89"/>
      <c r="D41" s="89"/>
      <c r="F41" s="19"/>
      <c r="G41" s="19"/>
      <c r="H41" s="19"/>
    </row>
    <row r="42" spans="1:8" x14ac:dyDescent="0.2">
      <c r="F42" s="19"/>
      <c r="G42" s="19"/>
      <c r="H42" s="19"/>
    </row>
    <row r="43" spans="1:8" x14ac:dyDescent="0.2">
      <c r="F43" s="19"/>
      <c r="G43" s="19"/>
      <c r="H43" s="19"/>
    </row>
  </sheetData>
  <sheetProtection selectLockedCells="1"/>
  <mergeCells count="11">
    <mergeCell ref="B41:D41"/>
    <mergeCell ref="A28:H28"/>
    <mergeCell ref="A29:H29"/>
    <mergeCell ref="F33:G33"/>
    <mergeCell ref="B35:D35"/>
    <mergeCell ref="B38:D38"/>
    <mergeCell ref="A1:H1"/>
    <mergeCell ref="E18:E19"/>
    <mergeCell ref="F18:F20"/>
    <mergeCell ref="G18:G20"/>
    <mergeCell ref="H18:H20"/>
  </mergeCells>
  <phoneticPr fontId="0" type="noConversion"/>
  <pageMargins left="0.75" right="0.75" top="1" bottom="1" header="0.5" footer="0.5"/>
  <pageSetup scale="72" fitToHeight="0" orientation="portrait" r:id="rId1"/>
  <headerFooter alignWithMargins="0">
    <oddHeader>&amp;C&amp;"Arial,Bold"&amp;12
Unit Cost Invoice</oddHeader>
    <oddFooter>&amp;LRevised 4/2021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zoomScaleSheetLayoutView="85" workbookViewId="0">
      <selection sqref="A1:AH1"/>
    </sheetView>
  </sheetViews>
  <sheetFormatPr defaultRowHeight="12.75" x14ac:dyDescent="0.2"/>
  <cols>
    <col min="1" max="1" width="34.5703125" customWidth="1"/>
    <col min="2" max="3" width="11.7109375" customWidth="1"/>
    <col min="4" max="4" width="12.5703125" customWidth="1"/>
    <col min="5" max="5" width="12.140625" customWidth="1"/>
    <col min="6" max="6" width="12.28515625" customWidth="1"/>
    <col min="7" max="7" width="12.42578125" customWidth="1"/>
    <col min="8" max="8" width="13.7109375" customWidth="1"/>
    <col min="11" max="11" width="15.7109375" customWidth="1"/>
  </cols>
  <sheetData>
    <row r="1" spans="1:9" ht="15.75" x14ac:dyDescent="0.25">
      <c r="A1" s="90"/>
      <c r="B1" s="90"/>
      <c r="C1" s="90"/>
      <c r="D1" s="90"/>
      <c r="E1" s="90"/>
      <c r="F1" s="90"/>
      <c r="G1" s="90"/>
      <c r="H1" s="90"/>
    </row>
    <row r="2" spans="1:9" ht="36" customHeight="1" x14ac:dyDescent="0.25">
      <c r="A2" s="1"/>
      <c r="B2" s="1"/>
      <c r="C2" s="1"/>
      <c r="D2" s="1"/>
      <c r="E2" s="1"/>
      <c r="I2" s="39"/>
    </row>
    <row r="3" spans="1:9" ht="15" x14ac:dyDescent="0.25">
      <c r="A3" s="2" t="s">
        <v>7</v>
      </c>
      <c r="B3" s="2" t="str">
        <f>+JULY!B3</f>
        <v>Name</v>
      </c>
    </row>
    <row r="4" spans="1:9" ht="15" x14ac:dyDescent="0.25">
      <c r="B4" s="2" t="str">
        <f>+JULY!B4</f>
        <v>Address</v>
      </c>
    </row>
    <row r="5" spans="1:9" ht="15" x14ac:dyDescent="0.25">
      <c r="B5" s="2" t="str">
        <f>+JULY!B5</f>
        <v>City, State  Zip</v>
      </c>
    </row>
    <row r="6" spans="1:9" x14ac:dyDescent="0.2">
      <c r="A6" s="3"/>
      <c r="B6" s="3"/>
    </row>
    <row r="7" spans="1:9" x14ac:dyDescent="0.2">
      <c r="A7" s="3"/>
      <c r="B7" s="3"/>
    </row>
    <row r="8" spans="1:9" ht="15.75" thickBot="1" x14ac:dyDescent="0.3">
      <c r="A8" s="2" t="s">
        <v>20</v>
      </c>
      <c r="B8" s="4" t="str">
        <f>+JULY!B8</f>
        <v># C-XXX-XXX</v>
      </c>
      <c r="C8" s="6"/>
    </row>
    <row r="9" spans="1:9" ht="15" x14ac:dyDescent="0.25">
      <c r="A9" s="2"/>
      <c r="B9" s="5"/>
    </row>
    <row r="10" spans="1:9" ht="15.75" thickBot="1" x14ac:dyDescent="0.3">
      <c r="A10" s="2" t="s">
        <v>8</v>
      </c>
      <c r="B10" s="4" t="str">
        <f>+JULY!B10</f>
        <v>July 1, 20XX - June 30, 20XX</v>
      </c>
      <c r="C10" s="6"/>
    </row>
    <row r="11" spans="1:9" ht="15" x14ac:dyDescent="0.25">
      <c r="A11" s="2"/>
      <c r="B11" s="5"/>
    </row>
    <row r="12" spans="1:9" ht="15.75" thickBot="1" x14ac:dyDescent="0.3">
      <c r="A12" s="2" t="s">
        <v>9</v>
      </c>
      <c r="B12" s="4" t="s">
        <v>18</v>
      </c>
      <c r="C12" s="6"/>
    </row>
    <row r="13" spans="1:9" ht="15" x14ac:dyDescent="0.25">
      <c r="A13" s="2"/>
      <c r="B13" s="5"/>
      <c r="C13" s="19"/>
    </row>
    <row r="14" spans="1:9" ht="15" x14ac:dyDescent="0.25">
      <c r="A14" s="2"/>
      <c r="B14" s="5"/>
      <c r="C14" s="19"/>
    </row>
    <row r="15" spans="1:9" ht="15" x14ac:dyDescent="0.25">
      <c r="A15" s="2"/>
      <c r="B15" s="5"/>
      <c r="C15" s="19"/>
    </row>
    <row r="16" spans="1:9" ht="21" customHeight="1" x14ac:dyDescent="0.2">
      <c r="A16" s="7"/>
      <c r="B16" s="8">
        <v>-1</v>
      </c>
      <c r="C16" s="8">
        <v>-2</v>
      </c>
      <c r="D16" s="8">
        <v>-3</v>
      </c>
      <c r="E16" s="8">
        <v>-4</v>
      </c>
      <c r="F16" s="8">
        <v>-5</v>
      </c>
      <c r="G16" s="8">
        <v>-6</v>
      </c>
      <c r="H16" s="9"/>
    </row>
    <row r="17" spans="1:9" ht="42" customHeight="1" x14ac:dyDescent="0.2">
      <c r="A17" s="10" t="s">
        <v>0</v>
      </c>
      <c r="B17" s="10" t="s">
        <v>1</v>
      </c>
      <c r="C17" s="10" t="s">
        <v>36</v>
      </c>
      <c r="D17" s="10" t="s">
        <v>2</v>
      </c>
      <c r="E17" s="10" t="s">
        <v>3</v>
      </c>
      <c r="F17" s="11" t="s">
        <v>4</v>
      </c>
      <c r="G17" s="11" t="s">
        <v>26</v>
      </c>
      <c r="H17" s="11" t="s">
        <v>27</v>
      </c>
    </row>
    <row r="18" spans="1:9" ht="22.5" customHeight="1" x14ac:dyDescent="0.2">
      <c r="A18" s="12" t="s">
        <v>32</v>
      </c>
      <c r="B18" s="18">
        <f>+JULY!B18</f>
        <v>0</v>
      </c>
      <c r="C18" s="21">
        <v>0</v>
      </c>
      <c r="D18" s="13">
        <f t="shared" ref="D18:D19" si="0">+B18*C18</f>
        <v>0</v>
      </c>
      <c r="E18" s="99">
        <f>+Mar!E20+Mar!D20</f>
        <v>0</v>
      </c>
      <c r="F18" s="91">
        <f>+JULY!F18</f>
        <v>0</v>
      </c>
      <c r="G18" s="68">
        <f>F18-E20</f>
        <v>0</v>
      </c>
      <c r="H18" s="68">
        <f>IF(D20&gt;G18, G18, D20)</f>
        <v>0</v>
      </c>
    </row>
    <row r="19" spans="1:9" ht="24.75" customHeight="1" x14ac:dyDescent="0.2">
      <c r="A19" s="12" t="s">
        <v>35</v>
      </c>
      <c r="B19" s="18">
        <f>+JULY!B19</f>
        <v>0</v>
      </c>
      <c r="C19" s="21">
        <f>+'April clients'!AG28</f>
        <v>0</v>
      </c>
      <c r="D19" s="13">
        <f t="shared" si="0"/>
        <v>0</v>
      </c>
      <c r="E19" s="98"/>
      <c r="F19" s="96"/>
      <c r="G19" s="71"/>
      <c r="H19" s="71"/>
    </row>
    <row r="20" spans="1:9" s="7" customFormat="1" ht="24" customHeight="1" x14ac:dyDescent="0.2">
      <c r="A20" s="63" t="s">
        <v>5</v>
      </c>
      <c r="B20" s="79"/>
      <c r="C20" s="80"/>
      <c r="D20" s="13">
        <f>+D18+D19</f>
        <v>0</v>
      </c>
      <c r="E20" s="67">
        <f>SUM(E18:E19)</f>
        <v>0</v>
      </c>
      <c r="F20" s="92"/>
      <c r="G20" s="69"/>
      <c r="H20" s="69"/>
    </row>
    <row r="21" spans="1:9" s="7" customFormat="1" ht="24" customHeight="1" x14ac:dyDescent="0.2">
      <c r="A21" s="17"/>
      <c r="B21" s="17"/>
      <c r="C21" s="17"/>
      <c r="D21" s="17"/>
      <c r="E21" s="119"/>
      <c r="F21" s="58"/>
      <c r="G21" s="58"/>
      <c r="H21" s="58"/>
    </row>
    <row r="22" spans="1:9" s="7" customFormat="1" ht="24" customHeight="1" x14ac:dyDescent="0.2">
      <c r="A22" s="70" t="s">
        <v>89</v>
      </c>
      <c r="B22" s="14"/>
      <c r="C22" s="15"/>
      <c r="D22" s="17"/>
      <c r="E22" s="16"/>
      <c r="F22" s="58"/>
      <c r="G22" s="58"/>
      <c r="H22" s="58"/>
    </row>
    <row r="23" spans="1:9" s="7" customFormat="1" ht="16.5" customHeight="1" x14ac:dyDescent="0.2">
      <c r="A23" s="70" t="s">
        <v>28</v>
      </c>
      <c r="B23" s="57"/>
      <c r="C23" s="15"/>
      <c r="D23" s="17"/>
      <c r="E23" s="16"/>
      <c r="F23" s="16"/>
      <c r="G23" s="16"/>
      <c r="H23" s="16"/>
      <c r="I23" s="43"/>
    </row>
    <row r="24" spans="1:9" s="7" customFormat="1" ht="18.75" customHeight="1" x14ac:dyDescent="0.2">
      <c r="A24" s="70" t="s">
        <v>29</v>
      </c>
      <c r="B24" s="57"/>
      <c r="C24" s="15"/>
      <c r="D24" s="17"/>
      <c r="E24" s="16"/>
      <c r="F24" s="16"/>
      <c r="G24" s="16"/>
      <c r="H24" s="16"/>
      <c r="I24" s="43"/>
    </row>
    <row r="25" spans="1:9" s="7" customFormat="1" ht="18.75" customHeight="1" x14ac:dyDescent="0.2">
      <c r="A25" s="70"/>
      <c r="B25" s="53"/>
      <c r="C25" s="15"/>
      <c r="D25" s="17"/>
      <c r="E25" s="16"/>
      <c r="F25" s="16"/>
      <c r="G25" s="16"/>
      <c r="H25" s="16"/>
      <c r="I25" s="43"/>
    </row>
    <row r="26" spans="1:9" s="7" customFormat="1" ht="18.75" customHeight="1" thickBot="1" x14ac:dyDescent="0.25">
      <c r="A26" s="82" t="s">
        <v>83</v>
      </c>
      <c r="B26" s="54">
        <f>SUM(B23:B25)</f>
        <v>0</v>
      </c>
      <c r="C26" s="15"/>
      <c r="D26" s="17"/>
      <c r="E26" s="16"/>
      <c r="F26" s="16"/>
      <c r="G26" s="16"/>
      <c r="H26" s="16"/>
      <c r="I26" s="43"/>
    </row>
    <row r="27" spans="1:9" s="7" customFormat="1" ht="18.75" customHeight="1" thickTop="1" x14ac:dyDescent="0.2">
      <c r="A27" s="65"/>
      <c r="B27" s="53"/>
      <c r="C27" s="15"/>
      <c r="D27" s="17"/>
      <c r="E27" s="16"/>
      <c r="F27" s="16"/>
      <c r="G27" s="16"/>
      <c r="H27" s="16"/>
      <c r="I27" s="43"/>
    </row>
    <row r="28" spans="1:9" ht="12.75" customHeight="1" x14ac:dyDescent="0.2">
      <c r="A28" s="94" t="s">
        <v>91</v>
      </c>
      <c r="B28" s="93"/>
      <c r="C28" s="93"/>
      <c r="D28" s="93"/>
      <c r="E28" s="93"/>
      <c r="F28" s="93"/>
      <c r="G28" s="93"/>
      <c r="H28" s="93"/>
      <c r="I28" s="41"/>
    </row>
    <row r="29" spans="1:9" s="7" customFormat="1" ht="15" customHeight="1" x14ac:dyDescent="0.2">
      <c r="A29" s="94" t="s">
        <v>90</v>
      </c>
      <c r="B29" s="93"/>
      <c r="C29" s="93"/>
      <c r="D29" s="93"/>
      <c r="E29" s="93"/>
      <c r="F29" s="93"/>
      <c r="G29" s="93"/>
      <c r="H29" s="93"/>
    </row>
    <row r="30" spans="1:9" ht="12.75" customHeight="1" x14ac:dyDescent="0.2">
      <c r="A30" s="65"/>
      <c r="B30" s="14"/>
      <c r="C30" s="15"/>
      <c r="D30" s="17"/>
      <c r="E30" s="16"/>
      <c r="F30" s="16"/>
      <c r="G30" s="16"/>
      <c r="H30" s="16"/>
    </row>
    <row r="31" spans="1:9" ht="25.5" customHeight="1" x14ac:dyDescent="0.2">
      <c r="A31" s="65"/>
      <c r="B31" s="14"/>
      <c r="C31" s="15"/>
      <c r="D31" s="17"/>
      <c r="E31" s="16"/>
      <c r="F31" s="16"/>
      <c r="G31" s="16"/>
      <c r="H31" s="16"/>
    </row>
    <row r="32" spans="1:9" ht="13.5" customHeight="1" x14ac:dyDescent="0.2">
      <c r="A32" s="66"/>
      <c r="B32" s="66"/>
      <c r="C32" s="66"/>
      <c r="D32" s="66"/>
      <c r="E32" s="66"/>
      <c r="F32" s="66"/>
      <c r="G32" s="66"/>
      <c r="H32" s="66"/>
    </row>
    <row r="33" spans="1:8" x14ac:dyDescent="0.2">
      <c r="A33" s="66"/>
      <c r="B33" s="20" t="s">
        <v>6</v>
      </c>
      <c r="C33" s="20"/>
      <c r="D33" s="20"/>
      <c r="E33" s="3"/>
      <c r="F33" s="95"/>
      <c r="G33" s="95"/>
      <c r="H33" s="55"/>
    </row>
    <row r="34" spans="1:8" x14ac:dyDescent="0.2">
      <c r="F34" s="19"/>
      <c r="G34" s="19"/>
      <c r="H34" s="19"/>
    </row>
    <row r="35" spans="1:8" x14ac:dyDescent="0.2">
      <c r="A35" s="64" t="s">
        <v>31</v>
      </c>
      <c r="B35" s="87"/>
      <c r="C35" s="88"/>
      <c r="D35" s="88"/>
      <c r="F35" s="19"/>
      <c r="G35" s="19"/>
      <c r="H35" s="19"/>
    </row>
    <row r="36" spans="1:8" x14ac:dyDescent="0.2">
      <c r="F36" s="19"/>
      <c r="G36" s="19"/>
      <c r="H36" s="19"/>
    </row>
    <row r="37" spans="1:8" x14ac:dyDescent="0.2">
      <c r="F37" s="19"/>
      <c r="G37" s="19"/>
      <c r="H37" s="19"/>
    </row>
    <row r="38" spans="1:8" x14ac:dyDescent="0.2">
      <c r="A38" t="s">
        <v>21</v>
      </c>
      <c r="B38" s="87"/>
      <c r="C38" s="88"/>
      <c r="D38" s="88"/>
      <c r="F38" s="19"/>
      <c r="G38" s="19"/>
      <c r="H38" s="19"/>
    </row>
    <row r="39" spans="1:8" x14ac:dyDescent="0.2">
      <c r="F39" s="19"/>
      <c r="G39" s="19"/>
      <c r="H39" s="19"/>
    </row>
    <row r="40" spans="1:8" x14ac:dyDescent="0.2">
      <c r="B40" s="24"/>
      <c r="F40" s="19"/>
      <c r="G40" s="19"/>
      <c r="H40" s="19"/>
    </row>
    <row r="41" spans="1:8" x14ac:dyDescent="0.2">
      <c r="A41" t="s">
        <v>22</v>
      </c>
      <c r="B41" s="89"/>
      <c r="C41" s="89"/>
      <c r="D41" s="89"/>
      <c r="F41" s="19"/>
      <c r="G41" s="19"/>
      <c r="H41" s="19"/>
    </row>
    <row r="42" spans="1:8" x14ac:dyDescent="0.2">
      <c r="F42" s="19"/>
      <c r="G42" s="19"/>
      <c r="H42" s="19"/>
    </row>
  </sheetData>
  <sheetProtection selectLockedCells="1"/>
  <mergeCells count="9">
    <mergeCell ref="B41:D41"/>
    <mergeCell ref="A1:H1"/>
    <mergeCell ref="A28:H28"/>
    <mergeCell ref="A29:H29"/>
    <mergeCell ref="F33:G33"/>
    <mergeCell ref="B35:D35"/>
    <mergeCell ref="B38:D38"/>
    <mergeCell ref="E18:E19"/>
    <mergeCell ref="F18:F20"/>
  </mergeCells>
  <pageMargins left="0.75" right="0.75" top="1" bottom="1" header="0.5" footer="0.5"/>
  <pageSetup scale="72" fitToHeight="0" orientation="portrait" r:id="rId1"/>
  <headerFooter alignWithMargins="0">
    <oddHeader>&amp;C&amp;"Arial,Bold"&amp;12
Unit Cost Invoice</oddHeader>
    <oddFooter>&amp;LRevised 4/2021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workbookViewId="0">
      <selection sqref="A1:AH1"/>
    </sheetView>
  </sheetViews>
  <sheetFormatPr defaultRowHeight="15" x14ac:dyDescent="0.25"/>
  <cols>
    <col min="1" max="1" width="26" style="72" customWidth="1"/>
    <col min="2" max="2" width="9.140625" style="72"/>
    <col min="3" max="33" width="3.28515625" style="72" bestFit="1" customWidth="1"/>
    <col min="34" max="16384" width="9.140625" style="72"/>
  </cols>
  <sheetData>
    <row r="1" spans="1:35" x14ac:dyDescent="0.25">
      <c r="A1" s="121" t="s">
        <v>96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5" ht="31.5" x14ac:dyDescent="0.25">
      <c r="A2" s="78" t="s">
        <v>79</v>
      </c>
      <c r="B2" s="78" t="s">
        <v>78</v>
      </c>
      <c r="C2" s="78" t="s">
        <v>77</v>
      </c>
      <c r="D2" s="78" t="s">
        <v>76</v>
      </c>
      <c r="E2" s="78" t="s">
        <v>75</v>
      </c>
      <c r="F2" s="78" t="s">
        <v>74</v>
      </c>
      <c r="G2" s="78" t="s">
        <v>73</v>
      </c>
      <c r="H2" s="78" t="s">
        <v>72</v>
      </c>
      <c r="I2" s="78" t="s">
        <v>71</v>
      </c>
      <c r="J2" s="78" t="s">
        <v>70</v>
      </c>
      <c r="K2" s="78" t="s">
        <v>69</v>
      </c>
      <c r="L2" s="78" t="s">
        <v>68</v>
      </c>
      <c r="M2" s="78" t="s">
        <v>67</v>
      </c>
      <c r="N2" s="78" t="s">
        <v>66</v>
      </c>
      <c r="O2" s="78" t="s">
        <v>65</v>
      </c>
      <c r="P2" s="78" t="s">
        <v>64</v>
      </c>
      <c r="Q2" s="78" t="s">
        <v>63</v>
      </c>
      <c r="R2" s="78" t="s">
        <v>62</v>
      </c>
      <c r="S2" s="78" t="s">
        <v>61</v>
      </c>
      <c r="T2" s="78" t="s">
        <v>60</v>
      </c>
      <c r="U2" s="78" t="s">
        <v>59</v>
      </c>
      <c r="V2" s="78" t="s">
        <v>58</v>
      </c>
      <c r="W2" s="78" t="s">
        <v>57</v>
      </c>
      <c r="X2" s="78" t="s">
        <v>56</v>
      </c>
      <c r="Y2" s="78" t="s">
        <v>55</v>
      </c>
      <c r="Z2" s="78" t="s">
        <v>54</v>
      </c>
      <c r="AA2" s="78" t="s">
        <v>53</v>
      </c>
      <c r="AB2" s="78" t="s">
        <v>52</v>
      </c>
      <c r="AC2" s="78" t="s">
        <v>51</v>
      </c>
      <c r="AD2" s="78" t="s">
        <v>50</v>
      </c>
      <c r="AE2" s="78" t="s">
        <v>49</v>
      </c>
      <c r="AF2" s="78" t="s">
        <v>48</v>
      </c>
      <c r="AG2" s="78" t="s">
        <v>47</v>
      </c>
      <c r="AH2" s="77" t="s">
        <v>46</v>
      </c>
      <c r="AI2" s="76"/>
    </row>
    <row r="3" spans="1:35" x14ac:dyDescent="0.25">
      <c r="A3" s="72" t="s">
        <v>45</v>
      </c>
      <c r="B3" s="75" t="s">
        <v>44</v>
      </c>
      <c r="C3" s="72" t="s">
        <v>38</v>
      </c>
      <c r="D3" s="72" t="s">
        <v>38</v>
      </c>
      <c r="E3" s="72" t="s">
        <v>38</v>
      </c>
      <c r="F3" s="72" t="s">
        <v>38</v>
      </c>
      <c r="G3" s="72" t="s">
        <v>38</v>
      </c>
      <c r="H3" s="72" t="s">
        <v>38</v>
      </c>
      <c r="I3" s="72" t="s">
        <v>38</v>
      </c>
      <c r="J3" s="72" t="s">
        <v>38</v>
      </c>
      <c r="K3" s="72" t="s">
        <v>38</v>
      </c>
      <c r="L3" s="72" t="s">
        <v>38</v>
      </c>
      <c r="M3" s="72" t="s">
        <v>38</v>
      </c>
      <c r="N3" s="72" t="s">
        <v>38</v>
      </c>
      <c r="O3" s="72" t="s">
        <v>38</v>
      </c>
      <c r="P3" s="72" t="s">
        <v>38</v>
      </c>
      <c r="Q3" s="72" t="s">
        <v>38</v>
      </c>
      <c r="R3" s="72" t="s">
        <v>38</v>
      </c>
      <c r="S3" s="72" t="s">
        <v>38</v>
      </c>
      <c r="T3" s="72" t="s">
        <v>38</v>
      </c>
      <c r="U3" s="72" t="s">
        <v>38</v>
      </c>
      <c r="V3" s="72" t="s">
        <v>38</v>
      </c>
      <c r="W3" s="72" t="s">
        <v>38</v>
      </c>
      <c r="X3" s="72" t="s">
        <v>38</v>
      </c>
      <c r="Y3" s="72" t="s">
        <v>38</v>
      </c>
      <c r="Z3" s="72" t="s">
        <v>38</v>
      </c>
      <c r="AA3" s="72" t="s">
        <v>38</v>
      </c>
      <c r="AB3" s="72" t="s">
        <v>38</v>
      </c>
      <c r="AC3" s="72" t="s">
        <v>38</v>
      </c>
      <c r="AD3" s="72" t="s">
        <v>38</v>
      </c>
      <c r="AE3" s="72" t="s">
        <v>38</v>
      </c>
      <c r="AF3" s="72" t="s">
        <v>38</v>
      </c>
      <c r="AG3" s="72" t="s">
        <v>38</v>
      </c>
      <c r="AH3" s="74">
        <f t="shared" ref="AH3:AH25" si="0">COUNTIF(C3:AG3,"C")+COUNTIF(C3:AG3,"I")+COUNTIF(C3:AG3,"P")</f>
        <v>0</v>
      </c>
    </row>
    <row r="4" spans="1:35" x14ac:dyDescent="0.25">
      <c r="A4" s="72" t="s">
        <v>43</v>
      </c>
      <c r="B4" s="75" t="s">
        <v>41</v>
      </c>
      <c r="F4" s="72" t="s">
        <v>38</v>
      </c>
      <c r="G4" s="72" t="s">
        <v>38</v>
      </c>
      <c r="H4" s="72" t="s">
        <v>38</v>
      </c>
      <c r="I4" s="72" t="s">
        <v>38</v>
      </c>
      <c r="J4" s="72" t="s">
        <v>38</v>
      </c>
      <c r="K4" s="72" t="s">
        <v>38</v>
      </c>
      <c r="Y4" s="72" t="s">
        <v>38</v>
      </c>
      <c r="Z4" s="72" t="s">
        <v>38</v>
      </c>
      <c r="AA4" s="72" t="s">
        <v>38</v>
      </c>
      <c r="AB4" s="72" t="s">
        <v>38</v>
      </c>
      <c r="AC4" s="72" t="s">
        <v>38</v>
      </c>
      <c r="AD4" s="72" t="s">
        <v>38</v>
      </c>
      <c r="AE4" s="72" t="s">
        <v>38</v>
      </c>
      <c r="AF4" s="72" t="s">
        <v>38</v>
      </c>
      <c r="AG4" s="72" t="s">
        <v>38</v>
      </c>
      <c r="AH4" s="74">
        <f t="shared" si="0"/>
        <v>0</v>
      </c>
    </row>
    <row r="5" spans="1:35" x14ac:dyDescent="0.25">
      <c r="A5" s="72" t="s">
        <v>42</v>
      </c>
      <c r="B5" s="75" t="s">
        <v>41</v>
      </c>
      <c r="C5" s="72" t="s">
        <v>38</v>
      </c>
      <c r="D5" s="72" t="s">
        <v>38</v>
      </c>
      <c r="E5" s="72" t="s">
        <v>38</v>
      </c>
      <c r="F5" s="72" t="s">
        <v>38</v>
      </c>
      <c r="G5" s="72" t="s">
        <v>38</v>
      </c>
      <c r="H5" s="72" t="s">
        <v>38</v>
      </c>
      <c r="I5" s="72" t="s">
        <v>38</v>
      </c>
      <c r="J5" s="72" t="s">
        <v>38</v>
      </c>
      <c r="K5" s="72" t="s">
        <v>38</v>
      </c>
      <c r="AH5" s="74">
        <f t="shared" si="0"/>
        <v>0</v>
      </c>
    </row>
    <row r="6" spans="1:35" x14ac:dyDescent="0.25">
      <c r="A6" s="72" t="s">
        <v>40</v>
      </c>
      <c r="B6" s="75" t="s">
        <v>39</v>
      </c>
      <c r="H6" s="72" t="s">
        <v>38</v>
      </c>
      <c r="I6" s="72" t="s">
        <v>38</v>
      </c>
      <c r="J6" s="72" t="s">
        <v>38</v>
      </c>
      <c r="K6" s="72" t="s">
        <v>38</v>
      </c>
      <c r="L6" s="72" t="s">
        <v>38</v>
      </c>
      <c r="M6" s="72" t="s">
        <v>38</v>
      </c>
      <c r="N6" s="72" t="s">
        <v>38</v>
      </c>
      <c r="O6" s="72" t="s">
        <v>38</v>
      </c>
      <c r="P6" s="72" t="s">
        <v>38</v>
      </c>
      <c r="Q6" s="72" t="s">
        <v>38</v>
      </c>
      <c r="R6" s="72" t="s">
        <v>38</v>
      </c>
      <c r="S6" s="72" t="s">
        <v>38</v>
      </c>
      <c r="T6" s="72" t="s">
        <v>38</v>
      </c>
      <c r="U6" s="72" t="s">
        <v>38</v>
      </c>
      <c r="V6" s="72" t="s">
        <v>38</v>
      </c>
      <c r="AH6" s="74">
        <f t="shared" si="0"/>
        <v>0</v>
      </c>
    </row>
    <row r="7" spans="1:35" x14ac:dyDescent="0.25">
      <c r="B7" s="75"/>
      <c r="AH7" s="74">
        <f t="shared" si="0"/>
        <v>0</v>
      </c>
    </row>
    <row r="8" spans="1:35" x14ac:dyDescent="0.25">
      <c r="B8" s="75"/>
      <c r="AH8" s="74">
        <f t="shared" si="0"/>
        <v>0</v>
      </c>
    </row>
    <row r="9" spans="1:35" x14ac:dyDescent="0.25">
      <c r="B9" s="75"/>
      <c r="AH9" s="74">
        <f t="shared" si="0"/>
        <v>0</v>
      </c>
    </row>
    <row r="10" spans="1:35" x14ac:dyDescent="0.25">
      <c r="B10" s="75"/>
      <c r="AH10" s="74">
        <f t="shared" si="0"/>
        <v>0</v>
      </c>
    </row>
    <row r="11" spans="1:35" x14ac:dyDescent="0.25">
      <c r="B11" s="75"/>
      <c r="AH11" s="74">
        <f t="shared" si="0"/>
        <v>0</v>
      </c>
    </row>
    <row r="12" spans="1:35" x14ac:dyDescent="0.25">
      <c r="B12" s="75"/>
      <c r="AH12" s="74">
        <f t="shared" si="0"/>
        <v>0</v>
      </c>
    </row>
    <row r="13" spans="1:35" x14ac:dyDescent="0.25">
      <c r="B13" s="75"/>
      <c r="AH13" s="74">
        <f t="shared" si="0"/>
        <v>0</v>
      </c>
    </row>
    <row r="14" spans="1:35" x14ac:dyDescent="0.25">
      <c r="B14" s="75"/>
      <c r="AH14" s="74">
        <f t="shared" si="0"/>
        <v>0</v>
      </c>
    </row>
    <row r="15" spans="1:35" x14ac:dyDescent="0.25">
      <c r="B15" s="75"/>
      <c r="AH15" s="74">
        <f t="shared" si="0"/>
        <v>0</v>
      </c>
    </row>
    <row r="16" spans="1:35" x14ac:dyDescent="0.25">
      <c r="B16" s="75"/>
      <c r="AH16" s="74">
        <f t="shared" si="0"/>
        <v>0</v>
      </c>
    </row>
    <row r="17" spans="1:34" x14ac:dyDescent="0.25">
      <c r="B17" s="75"/>
      <c r="AH17" s="74">
        <f t="shared" si="0"/>
        <v>0</v>
      </c>
    </row>
    <row r="18" spans="1:34" x14ac:dyDescent="0.25">
      <c r="B18" s="75"/>
      <c r="AH18" s="74">
        <f t="shared" si="0"/>
        <v>0</v>
      </c>
    </row>
    <row r="19" spans="1:34" x14ac:dyDescent="0.25">
      <c r="B19" s="75"/>
      <c r="AH19" s="74">
        <f t="shared" si="0"/>
        <v>0</v>
      </c>
    </row>
    <row r="20" spans="1:34" x14ac:dyDescent="0.25">
      <c r="B20" s="75"/>
      <c r="AH20" s="74">
        <f t="shared" si="0"/>
        <v>0</v>
      </c>
    </row>
    <row r="21" spans="1:34" x14ac:dyDescent="0.25">
      <c r="B21" s="75"/>
      <c r="AH21" s="74">
        <f t="shared" si="0"/>
        <v>0</v>
      </c>
    </row>
    <row r="22" spans="1:34" x14ac:dyDescent="0.25">
      <c r="B22" s="75"/>
      <c r="AH22" s="74">
        <f t="shared" si="0"/>
        <v>0</v>
      </c>
    </row>
    <row r="23" spans="1:34" x14ac:dyDescent="0.25">
      <c r="B23" s="75"/>
      <c r="AH23" s="74">
        <f t="shared" si="0"/>
        <v>0</v>
      </c>
    </row>
    <row r="24" spans="1:34" x14ac:dyDescent="0.25">
      <c r="B24" s="75"/>
      <c r="AH24" s="74">
        <f t="shared" si="0"/>
        <v>0</v>
      </c>
    </row>
    <row r="25" spans="1:34" x14ac:dyDescent="0.25">
      <c r="AH25" s="74">
        <f t="shared" si="0"/>
        <v>0</v>
      </c>
    </row>
    <row r="26" spans="1:34" x14ac:dyDescent="0.25">
      <c r="AH26" s="74">
        <f>COUNTIF(C26:AG26,"C")+COUNTIF(C26:AG26,"I")+COUNTIF(C26:AG26,"P")</f>
        <v>0</v>
      </c>
    </row>
    <row r="27" spans="1:34" x14ac:dyDescent="0.25">
      <c r="AH27" s="74"/>
    </row>
    <row r="28" spans="1:34" ht="15.75" thickBot="1" x14ac:dyDescent="0.3">
      <c r="AG28" s="73" t="s">
        <v>37</v>
      </c>
      <c r="AH28" s="81">
        <f>SUM(AH3:AH27)</f>
        <v>0</v>
      </c>
    </row>
    <row r="29" spans="1:34" ht="15.75" thickTop="1" x14ac:dyDescent="0.25"/>
    <row r="30" spans="1:34" x14ac:dyDescent="0.25">
      <c r="A30" s="83" t="s">
        <v>80</v>
      </c>
    </row>
    <row r="31" spans="1:34" x14ac:dyDescent="0.25">
      <c r="A31" s="83" t="s">
        <v>81</v>
      </c>
    </row>
    <row r="32" spans="1:34" x14ac:dyDescent="0.25">
      <c r="A32" s="83" t="s">
        <v>82</v>
      </c>
    </row>
  </sheetData>
  <mergeCells count="1">
    <mergeCell ref="A1:AH1"/>
  </mergeCells>
  <pageMargins left="0.7" right="0.7" top="0.75" bottom="0.75" header="0.3" footer="0.3"/>
  <pageSetup scale="85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zoomScaleSheetLayoutView="85" workbookViewId="0">
      <selection sqref="A1:AH1"/>
    </sheetView>
  </sheetViews>
  <sheetFormatPr defaultRowHeight="12.75" x14ac:dyDescent="0.2"/>
  <cols>
    <col min="1" max="1" width="30" customWidth="1"/>
    <col min="2" max="3" width="11.7109375" customWidth="1"/>
    <col min="4" max="4" width="12.5703125" customWidth="1"/>
    <col min="5" max="5" width="12.140625" customWidth="1"/>
    <col min="6" max="6" width="12.28515625" customWidth="1"/>
    <col min="7" max="7" width="12.42578125" customWidth="1"/>
    <col min="8" max="8" width="13.7109375" customWidth="1"/>
  </cols>
  <sheetData>
    <row r="1" spans="1:9" ht="15.75" x14ac:dyDescent="0.25">
      <c r="A1" s="90"/>
      <c r="B1" s="90"/>
      <c r="C1" s="90"/>
      <c r="D1" s="90"/>
      <c r="E1" s="90"/>
      <c r="F1" s="90"/>
      <c r="G1" s="90"/>
      <c r="H1" s="90"/>
    </row>
    <row r="2" spans="1:9" ht="36" customHeight="1" x14ac:dyDescent="0.25">
      <c r="A2" s="1"/>
      <c r="B2" s="1"/>
      <c r="C2" s="1"/>
      <c r="D2" s="1"/>
      <c r="E2" s="1"/>
      <c r="I2" s="39"/>
    </row>
    <row r="3" spans="1:9" ht="15" x14ac:dyDescent="0.25">
      <c r="A3" s="2" t="s">
        <v>7</v>
      </c>
      <c r="B3" s="2" t="str">
        <f>+JULY!B3</f>
        <v>Name</v>
      </c>
    </row>
    <row r="4" spans="1:9" ht="15" x14ac:dyDescent="0.25">
      <c r="B4" s="2" t="str">
        <f>+JULY!B4</f>
        <v>Address</v>
      </c>
    </row>
    <row r="5" spans="1:9" ht="15" x14ac:dyDescent="0.25">
      <c r="B5" s="2" t="str">
        <f>+JULY!B5</f>
        <v>City, State  Zip</v>
      </c>
    </row>
    <row r="6" spans="1:9" x14ac:dyDescent="0.2">
      <c r="A6" s="3"/>
      <c r="B6" s="3"/>
    </row>
    <row r="7" spans="1:9" x14ac:dyDescent="0.2">
      <c r="A7" s="3"/>
      <c r="B7" s="3"/>
    </row>
    <row r="8" spans="1:9" ht="15.75" thickBot="1" x14ac:dyDescent="0.3">
      <c r="A8" s="2" t="s">
        <v>20</v>
      </c>
      <c r="B8" s="4" t="str">
        <f>+JULY!B8</f>
        <v># C-XXX-XXX</v>
      </c>
      <c r="C8" s="6"/>
    </row>
    <row r="9" spans="1:9" ht="15" x14ac:dyDescent="0.25">
      <c r="A9" s="2"/>
      <c r="B9" s="5"/>
    </row>
    <row r="10" spans="1:9" ht="15.75" thickBot="1" x14ac:dyDescent="0.3">
      <c r="A10" s="2" t="s">
        <v>8</v>
      </c>
      <c r="B10" s="4" t="str">
        <f>+JULY!B10</f>
        <v>July 1, 20XX - June 30, 20XX</v>
      </c>
      <c r="C10" s="6"/>
    </row>
    <row r="11" spans="1:9" ht="15" x14ac:dyDescent="0.25">
      <c r="A11" s="2"/>
      <c r="B11" s="5"/>
    </row>
    <row r="12" spans="1:9" ht="15.75" thickBot="1" x14ac:dyDescent="0.3">
      <c r="A12" s="2" t="s">
        <v>9</v>
      </c>
      <c r="B12" s="4" t="s">
        <v>19</v>
      </c>
      <c r="C12" s="6"/>
    </row>
    <row r="13" spans="1:9" ht="15" x14ac:dyDescent="0.25">
      <c r="A13" s="2"/>
      <c r="B13" s="5"/>
      <c r="C13" s="19"/>
    </row>
    <row r="14" spans="1:9" ht="15" x14ac:dyDescent="0.25">
      <c r="A14" s="2"/>
      <c r="B14" s="5"/>
      <c r="C14" s="19"/>
    </row>
    <row r="15" spans="1:9" ht="15" x14ac:dyDescent="0.25">
      <c r="A15" s="2"/>
      <c r="B15" s="5"/>
      <c r="C15" s="19"/>
    </row>
    <row r="16" spans="1:9" ht="21" customHeight="1" x14ac:dyDescent="0.2">
      <c r="A16" s="7"/>
      <c r="B16" s="8">
        <v>-1</v>
      </c>
      <c r="C16" s="8">
        <v>-2</v>
      </c>
      <c r="D16" s="8">
        <v>-3</v>
      </c>
      <c r="E16" s="8">
        <v>-4</v>
      </c>
      <c r="F16" s="8">
        <v>-5</v>
      </c>
      <c r="G16" s="8">
        <v>-6</v>
      </c>
      <c r="H16" s="9"/>
    </row>
    <row r="17" spans="1:9" ht="42" customHeight="1" x14ac:dyDescent="0.2">
      <c r="A17" s="10" t="s">
        <v>0</v>
      </c>
      <c r="B17" s="10" t="s">
        <v>1</v>
      </c>
      <c r="C17" s="10" t="s">
        <v>36</v>
      </c>
      <c r="D17" s="10" t="s">
        <v>2</v>
      </c>
      <c r="E17" s="10" t="s">
        <v>3</v>
      </c>
      <c r="F17" s="11" t="s">
        <v>4</v>
      </c>
      <c r="G17" s="11" t="s">
        <v>26</v>
      </c>
      <c r="H17" s="11" t="s">
        <v>27</v>
      </c>
    </row>
    <row r="18" spans="1:9" ht="22.5" customHeight="1" x14ac:dyDescent="0.2">
      <c r="A18" s="12" t="s">
        <v>32</v>
      </c>
      <c r="B18" s="18">
        <f>+JULY!B18</f>
        <v>0</v>
      </c>
      <c r="C18" s="21">
        <v>0</v>
      </c>
      <c r="D18" s="13">
        <f t="shared" ref="D18:D19" si="0">+B18*C18</f>
        <v>0</v>
      </c>
      <c r="E18" s="99">
        <f>+Apr!E20+Apr!D20</f>
        <v>0</v>
      </c>
      <c r="F18" s="91">
        <f>+JULY!F18</f>
        <v>0</v>
      </c>
      <c r="G18" s="68">
        <f>F18-E20</f>
        <v>0</v>
      </c>
      <c r="H18" s="68">
        <f>IF(D20&gt;G18, G18, D20)</f>
        <v>0</v>
      </c>
    </row>
    <row r="19" spans="1:9" ht="42" customHeight="1" x14ac:dyDescent="0.2">
      <c r="A19" s="12" t="s">
        <v>35</v>
      </c>
      <c r="B19" s="18">
        <f>+JULY!B19</f>
        <v>0</v>
      </c>
      <c r="C19" s="21">
        <f>+'May clients'!AH28</f>
        <v>0</v>
      </c>
      <c r="D19" s="13">
        <f t="shared" si="0"/>
        <v>0</v>
      </c>
      <c r="E19" s="98"/>
      <c r="F19" s="96"/>
      <c r="G19" s="71"/>
      <c r="H19" s="71"/>
    </row>
    <row r="20" spans="1:9" s="7" customFormat="1" ht="24" customHeight="1" x14ac:dyDescent="0.2">
      <c r="A20" s="63" t="s">
        <v>5</v>
      </c>
      <c r="B20" s="79"/>
      <c r="C20" s="80"/>
      <c r="D20" s="13">
        <f>+D18+D19</f>
        <v>0</v>
      </c>
      <c r="E20" s="67">
        <f>SUM(E18:E19)</f>
        <v>0</v>
      </c>
      <c r="F20" s="92"/>
      <c r="G20" s="69"/>
      <c r="H20" s="69"/>
    </row>
    <row r="21" spans="1:9" s="7" customFormat="1" ht="24" customHeight="1" x14ac:dyDescent="0.2">
      <c r="A21" s="85"/>
      <c r="B21" s="17"/>
      <c r="C21" s="17"/>
      <c r="D21" s="17"/>
      <c r="E21" s="119"/>
      <c r="F21" s="58"/>
      <c r="G21" s="58"/>
      <c r="H21" s="58"/>
    </row>
    <row r="22" spans="1:9" s="7" customFormat="1" ht="24" customHeight="1" x14ac:dyDescent="0.2">
      <c r="A22" s="70" t="s">
        <v>89</v>
      </c>
      <c r="B22" s="14"/>
      <c r="C22" s="15"/>
      <c r="D22" s="17"/>
      <c r="E22" s="16"/>
      <c r="F22" s="58"/>
      <c r="G22" s="58"/>
      <c r="H22" s="58"/>
    </row>
    <row r="23" spans="1:9" s="7" customFormat="1" ht="16.5" customHeight="1" x14ac:dyDescent="0.2">
      <c r="A23" s="70" t="s">
        <v>28</v>
      </c>
      <c r="B23" s="57"/>
      <c r="C23" s="15"/>
      <c r="D23" s="17"/>
      <c r="E23" s="16"/>
      <c r="F23" s="16"/>
      <c r="G23" s="16"/>
      <c r="H23" s="16"/>
      <c r="I23" s="43"/>
    </row>
    <row r="24" spans="1:9" s="7" customFormat="1" ht="18.75" customHeight="1" x14ac:dyDescent="0.2">
      <c r="A24" s="70" t="s">
        <v>29</v>
      </c>
      <c r="B24" s="57"/>
      <c r="C24" s="15"/>
      <c r="D24" s="17"/>
      <c r="E24" s="16"/>
      <c r="F24" s="16"/>
      <c r="G24" s="16"/>
      <c r="H24" s="16"/>
      <c r="I24" s="43"/>
    </row>
    <row r="25" spans="1:9" s="7" customFormat="1" ht="18.75" customHeight="1" x14ac:dyDescent="0.2">
      <c r="A25" s="70"/>
      <c r="B25" s="53"/>
      <c r="C25" s="15"/>
      <c r="D25" s="17"/>
      <c r="E25" s="16"/>
      <c r="F25" s="16"/>
      <c r="G25" s="16"/>
      <c r="H25" s="16"/>
      <c r="I25" s="43"/>
    </row>
    <row r="26" spans="1:9" s="7" customFormat="1" ht="18.75" customHeight="1" thickBot="1" x14ac:dyDescent="0.25">
      <c r="A26" s="82" t="s">
        <v>83</v>
      </c>
      <c r="B26" s="54">
        <f>SUM(B23:B25)</f>
        <v>0</v>
      </c>
      <c r="C26" s="15"/>
      <c r="D26" s="17"/>
      <c r="E26" s="16"/>
      <c r="F26" s="16"/>
      <c r="G26" s="16"/>
      <c r="H26" s="16"/>
      <c r="I26" s="43"/>
    </row>
    <row r="27" spans="1:9" s="7" customFormat="1" ht="24" customHeight="1" thickTop="1" x14ac:dyDescent="0.2">
      <c r="A27" s="65"/>
      <c r="B27" s="14"/>
      <c r="C27" s="15"/>
      <c r="D27" s="17"/>
      <c r="E27" s="16"/>
      <c r="F27" s="58"/>
      <c r="G27" s="58"/>
      <c r="H27" s="58"/>
    </row>
    <row r="28" spans="1:9" s="7" customFormat="1" ht="18.75" customHeight="1" x14ac:dyDescent="0.2">
      <c r="A28" s="94" t="s">
        <v>91</v>
      </c>
      <c r="B28" s="93"/>
      <c r="C28" s="93"/>
      <c r="D28" s="93"/>
      <c r="E28" s="93"/>
      <c r="F28" s="93"/>
      <c r="G28" s="93"/>
      <c r="H28" s="93"/>
      <c r="I28" s="43"/>
    </row>
    <row r="29" spans="1:9" ht="12.75" customHeight="1" x14ac:dyDescent="0.2">
      <c r="A29" s="94" t="s">
        <v>95</v>
      </c>
      <c r="B29" s="93"/>
      <c r="C29" s="93"/>
      <c r="D29" s="93"/>
      <c r="E29" s="93"/>
      <c r="F29" s="93"/>
      <c r="G29" s="93"/>
      <c r="H29" s="93"/>
      <c r="I29" s="41"/>
    </row>
    <row r="30" spans="1:9" ht="12.75" customHeight="1" x14ac:dyDescent="0.2">
      <c r="A30" s="65"/>
      <c r="B30" s="14"/>
      <c r="C30" s="15"/>
      <c r="D30" s="17"/>
      <c r="E30" s="16"/>
      <c r="F30" s="16"/>
      <c r="G30" s="16"/>
      <c r="H30" s="16"/>
    </row>
    <row r="31" spans="1:9" ht="25.5" customHeight="1" x14ac:dyDescent="0.2">
      <c r="A31" s="65"/>
      <c r="B31" s="14"/>
      <c r="C31" s="15"/>
      <c r="D31" s="17"/>
      <c r="E31" s="16"/>
      <c r="F31" s="16"/>
      <c r="G31" s="16"/>
      <c r="H31" s="16"/>
    </row>
    <row r="32" spans="1:9" ht="13.5" customHeight="1" x14ac:dyDescent="0.2">
      <c r="A32" s="66"/>
      <c r="B32" s="66"/>
      <c r="C32" s="66"/>
      <c r="D32" s="66"/>
      <c r="E32" s="66"/>
      <c r="F32" s="66"/>
      <c r="G32" s="66"/>
      <c r="H32" s="66"/>
    </row>
    <row r="33" spans="1:8" x14ac:dyDescent="0.2">
      <c r="A33" s="66"/>
      <c r="B33" s="20" t="s">
        <v>6</v>
      </c>
      <c r="C33" s="20"/>
      <c r="D33" s="20"/>
      <c r="E33" s="3"/>
      <c r="F33" s="95"/>
      <c r="G33" s="95"/>
      <c r="H33" s="55"/>
    </row>
    <row r="34" spans="1:8" x14ac:dyDescent="0.2">
      <c r="F34" s="19"/>
      <c r="G34" s="19"/>
      <c r="H34" s="19"/>
    </row>
    <row r="35" spans="1:8" x14ac:dyDescent="0.2">
      <c r="A35" s="64" t="s">
        <v>31</v>
      </c>
      <c r="B35" s="87"/>
      <c r="C35" s="88"/>
      <c r="D35" s="88"/>
      <c r="F35" s="19"/>
      <c r="G35" s="19"/>
      <c r="H35" s="19"/>
    </row>
    <row r="36" spans="1:8" x14ac:dyDescent="0.2">
      <c r="F36" s="19"/>
      <c r="G36" s="19"/>
      <c r="H36" s="19"/>
    </row>
    <row r="37" spans="1:8" x14ac:dyDescent="0.2">
      <c r="F37" s="19"/>
      <c r="G37" s="19"/>
      <c r="H37" s="19"/>
    </row>
    <row r="38" spans="1:8" x14ac:dyDescent="0.2">
      <c r="A38" t="s">
        <v>21</v>
      </c>
      <c r="B38" s="88"/>
      <c r="C38" s="88"/>
      <c r="D38" s="88"/>
      <c r="F38" s="19"/>
      <c r="G38" s="19"/>
      <c r="H38" s="19"/>
    </row>
    <row r="39" spans="1:8" x14ac:dyDescent="0.2">
      <c r="F39" s="19"/>
      <c r="G39" s="19"/>
      <c r="H39" s="19"/>
    </row>
    <row r="40" spans="1:8" x14ac:dyDescent="0.2">
      <c r="B40" s="24"/>
      <c r="F40" s="19"/>
      <c r="G40" s="19"/>
      <c r="H40" s="19"/>
    </row>
    <row r="41" spans="1:8" x14ac:dyDescent="0.2">
      <c r="A41" t="s">
        <v>22</v>
      </c>
      <c r="B41" s="89"/>
      <c r="C41" s="89"/>
      <c r="D41" s="89"/>
      <c r="F41" s="19"/>
      <c r="G41" s="19"/>
      <c r="H41" s="19"/>
    </row>
    <row r="42" spans="1:8" x14ac:dyDescent="0.2">
      <c r="F42" s="19"/>
      <c r="G42" s="19"/>
      <c r="H42" s="19"/>
    </row>
  </sheetData>
  <sheetProtection selectLockedCells="1"/>
  <mergeCells count="9">
    <mergeCell ref="B41:D41"/>
    <mergeCell ref="A1:H1"/>
    <mergeCell ref="A29:H29"/>
    <mergeCell ref="F33:G33"/>
    <mergeCell ref="B35:D35"/>
    <mergeCell ref="B38:D38"/>
    <mergeCell ref="E18:E19"/>
    <mergeCell ref="F18:F20"/>
    <mergeCell ref="A28:H28"/>
  </mergeCells>
  <pageMargins left="0.75" right="0.75" top="1" bottom="1" header="0.5" footer="0.5"/>
  <pageSetup scale="72" fitToHeight="0" orientation="portrait" r:id="rId1"/>
  <headerFooter alignWithMargins="0">
    <oddHeader>&amp;C&amp;"Arial,Bold"&amp;12
Unit Cost Invoice</oddHeader>
    <oddFooter>&amp;LRevised 4/2021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2"/>
  <sheetViews>
    <sheetView workbookViewId="0">
      <selection sqref="A1:AH1"/>
    </sheetView>
  </sheetViews>
  <sheetFormatPr defaultRowHeight="15" x14ac:dyDescent="0.25"/>
  <cols>
    <col min="1" max="1" width="26" style="72" customWidth="1"/>
    <col min="2" max="2" width="9.140625" style="72"/>
    <col min="3" max="32" width="3.28515625" style="72" bestFit="1" customWidth="1"/>
    <col min="33" max="16384" width="9.140625" style="72"/>
  </cols>
  <sheetData>
    <row r="1" spans="1:34" x14ac:dyDescent="0.25">
      <c r="A1" s="121" t="s">
        <v>94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4" ht="31.5" x14ac:dyDescent="0.25">
      <c r="A2" s="78" t="s">
        <v>79</v>
      </c>
      <c r="B2" s="78" t="s">
        <v>78</v>
      </c>
      <c r="C2" s="78" t="s">
        <v>77</v>
      </c>
      <c r="D2" s="78" t="s">
        <v>76</v>
      </c>
      <c r="E2" s="78" t="s">
        <v>75</v>
      </c>
      <c r="F2" s="78" t="s">
        <v>74</v>
      </c>
      <c r="G2" s="78" t="s">
        <v>73</v>
      </c>
      <c r="H2" s="78" t="s">
        <v>72</v>
      </c>
      <c r="I2" s="78" t="s">
        <v>71</v>
      </c>
      <c r="J2" s="78" t="s">
        <v>70</v>
      </c>
      <c r="K2" s="78" t="s">
        <v>69</v>
      </c>
      <c r="L2" s="78" t="s">
        <v>68</v>
      </c>
      <c r="M2" s="78" t="s">
        <v>67</v>
      </c>
      <c r="N2" s="78" t="s">
        <v>66</v>
      </c>
      <c r="O2" s="78" t="s">
        <v>65</v>
      </c>
      <c r="P2" s="78" t="s">
        <v>64</v>
      </c>
      <c r="Q2" s="78" t="s">
        <v>63</v>
      </c>
      <c r="R2" s="78" t="s">
        <v>62</v>
      </c>
      <c r="S2" s="78" t="s">
        <v>61</v>
      </c>
      <c r="T2" s="78" t="s">
        <v>60</v>
      </c>
      <c r="U2" s="78" t="s">
        <v>59</v>
      </c>
      <c r="V2" s="78" t="s">
        <v>58</v>
      </c>
      <c r="W2" s="78" t="s">
        <v>57</v>
      </c>
      <c r="X2" s="78" t="s">
        <v>56</v>
      </c>
      <c r="Y2" s="78" t="s">
        <v>55</v>
      </c>
      <c r="Z2" s="78" t="s">
        <v>54</v>
      </c>
      <c r="AA2" s="78" t="s">
        <v>53</v>
      </c>
      <c r="AB2" s="78" t="s">
        <v>52</v>
      </c>
      <c r="AC2" s="78" t="s">
        <v>51</v>
      </c>
      <c r="AD2" s="78" t="s">
        <v>50</v>
      </c>
      <c r="AE2" s="78" t="s">
        <v>49</v>
      </c>
      <c r="AF2" s="78" t="s">
        <v>48</v>
      </c>
      <c r="AG2" s="77" t="s">
        <v>46</v>
      </c>
      <c r="AH2" s="76"/>
    </row>
    <row r="3" spans="1:34" x14ac:dyDescent="0.25">
      <c r="A3" s="72" t="s">
        <v>45</v>
      </c>
      <c r="B3" s="75" t="s">
        <v>44</v>
      </c>
      <c r="C3" s="72" t="s">
        <v>38</v>
      </c>
      <c r="D3" s="72" t="s">
        <v>38</v>
      </c>
      <c r="E3" s="72" t="s">
        <v>38</v>
      </c>
      <c r="F3" s="72" t="s">
        <v>38</v>
      </c>
      <c r="G3" s="72" t="s">
        <v>38</v>
      </c>
      <c r="H3" s="72" t="s">
        <v>38</v>
      </c>
      <c r="I3" s="72" t="s">
        <v>38</v>
      </c>
      <c r="J3" s="72" t="s">
        <v>38</v>
      </c>
      <c r="K3" s="72" t="s">
        <v>38</v>
      </c>
      <c r="L3" s="72" t="s">
        <v>38</v>
      </c>
      <c r="M3" s="72" t="s">
        <v>38</v>
      </c>
      <c r="N3" s="72" t="s">
        <v>38</v>
      </c>
      <c r="O3" s="72" t="s">
        <v>38</v>
      </c>
      <c r="P3" s="72" t="s">
        <v>38</v>
      </c>
      <c r="Q3" s="72" t="s">
        <v>38</v>
      </c>
      <c r="R3" s="72" t="s">
        <v>38</v>
      </c>
      <c r="S3" s="72" t="s">
        <v>38</v>
      </c>
      <c r="T3" s="72" t="s">
        <v>38</v>
      </c>
      <c r="U3" s="72" t="s">
        <v>38</v>
      </c>
      <c r="V3" s="72" t="s">
        <v>38</v>
      </c>
      <c r="W3" s="72" t="s">
        <v>38</v>
      </c>
      <c r="X3" s="72" t="s">
        <v>38</v>
      </c>
      <c r="Y3" s="72" t="s">
        <v>38</v>
      </c>
      <c r="Z3" s="72" t="s">
        <v>38</v>
      </c>
      <c r="AA3" s="72" t="s">
        <v>38</v>
      </c>
      <c r="AB3" s="72" t="s">
        <v>38</v>
      </c>
      <c r="AC3" s="72" t="s">
        <v>38</v>
      </c>
      <c r="AD3" s="72" t="s">
        <v>38</v>
      </c>
      <c r="AE3" s="72" t="s">
        <v>38</v>
      </c>
      <c r="AF3" s="72" t="s">
        <v>38</v>
      </c>
      <c r="AG3" s="74">
        <f t="shared" ref="AG3:AG25" si="0">COUNTIF(C3:AF3,"C")+COUNTIF(C3:AF3,"I")+COUNTIF(C3:AF3,"P")</f>
        <v>0</v>
      </c>
    </row>
    <row r="4" spans="1:34" x14ac:dyDescent="0.25">
      <c r="A4" s="72" t="s">
        <v>43</v>
      </c>
      <c r="B4" s="75" t="s">
        <v>41</v>
      </c>
      <c r="F4" s="72" t="s">
        <v>38</v>
      </c>
      <c r="G4" s="72" t="s">
        <v>38</v>
      </c>
      <c r="H4" s="72" t="s">
        <v>38</v>
      </c>
      <c r="I4" s="72" t="s">
        <v>38</v>
      </c>
      <c r="J4" s="72" t="s">
        <v>38</v>
      </c>
      <c r="K4" s="72" t="s">
        <v>38</v>
      </c>
      <c r="Y4" s="72" t="s">
        <v>38</v>
      </c>
      <c r="Z4" s="72" t="s">
        <v>38</v>
      </c>
      <c r="AA4" s="72" t="s">
        <v>38</v>
      </c>
      <c r="AB4" s="72" t="s">
        <v>38</v>
      </c>
      <c r="AC4" s="72" t="s">
        <v>38</v>
      </c>
      <c r="AD4" s="72" t="s">
        <v>38</v>
      </c>
      <c r="AE4" s="72" t="s">
        <v>38</v>
      </c>
      <c r="AF4" s="72" t="s">
        <v>38</v>
      </c>
      <c r="AG4" s="74">
        <f t="shared" si="0"/>
        <v>0</v>
      </c>
    </row>
    <row r="5" spans="1:34" x14ac:dyDescent="0.25">
      <c r="A5" s="72" t="s">
        <v>42</v>
      </c>
      <c r="B5" s="75" t="s">
        <v>41</v>
      </c>
      <c r="C5" s="72" t="s">
        <v>38</v>
      </c>
      <c r="D5" s="72" t="s">
        <v>38</v>
      </c>
      <c r="E5" s="72" t="s">
        <v>38</v>
      </c>
      <c r="F5" s="72" t="s">
        <v>38</v>
      </c>
      <c r="G5" s="72" t="s">
        <v>38</v>
      </c>
      <c r="H5" s="72" t="s">
        <v>38</v>
      </c>
      <c r="I5" s="72" t="s">
        <v>38</v>
      </c>
      <c r="J5" s="72" t="s">
        <v>38</v>
      </c>
      <c r="K5" s="72" t="s">
        <v>38</v>
      </c>
      <c r="AG5" s="74">
        <f t="shared" si="0"/>
        <v>0</v>
      </c>
    </row>
    <row r="6" spans="1:34" x14ac:dyDescent="0.25">
      <c r="A6" s="72" t="s">
        <v>40</v>
      </c>
      <c r="B6" s="75" t="s">
        <v>39</v>
      </c>
      <c r="H6" s="72" t="s">
        <v>38</v>
      </c>
      <c r="I6" s="72" t="s">
        <v>38</v>
      </c>
      <c r="J6" s="72" t="s">
        <v>38</v>
      </c>
      <c r="K6" s="72" t="s">
        <v>38</v>
      </c>
      <c r="L6" s="72" t="s">
        <v>38</v>
      </c>
      <c r="M6" s="72" t="s">
        <v>38</v>
      </c>
      <c r="N6" s="72" t="s">
        <v>38</v>
      </c>
      <c r="O6" s="72" t="s">
        <v>38</v>
      </c>
      <c r="P6" s="72" t="s">
        <v>38</v>
      </c>
      <c r="Q6" s="72" t="s">
        <v>38</v>
      </c>
      <c r="R6" s="72" t="s">
        <v>38</v>
      </c>
      <c r="S6" s="72" t="s">
        <v>38</v>
      </c>
      <c r="T6" s="72" t="s">
        <v>38</v>
      </c>
      <c r="U6" s="72" t="s">
        <v>38</v>
      </c>
      <c r="V6" s="72" t="s">
        <v>38</v>
      </c>
      <c r="AG6" s="74">
        <f t="shared" si="0"/>
        <v>0</v>
      </c>
    </row>
    <row r="7" spans="1:34" x14ac:dyDescent="0.25">
      <c r="B7" s="75"/>
      <c r="AG7" s="74">
        <f t="shared" si="0"/>
        <v>0</v>
      </c>
    </row>
    <row r="8" spans="1:34" x14ac:dyDescent="0.25">
      <c r="B8" s="75"/>
      <c r="AG8" s="74">
        <f t="shared" si="0"/>
        <v>0</v>
      </c>
    </row>
    <row r="9" spans="1:34" x14ac:dyDescent="0.25">
      <c r="B9" s="75"/>
      <c r="AG9" s="74">
        <f t="shared" si="0"/>
        <v>0</v>
      </c>
    </row>
    <row r="10" spans="1:34" x14ac:dyDescent="0.25">
      <c r="B10" s="75"/>
      <c r="AG10" s="74">
        <f t="shared" si="0"/>
        <v>0</v>
      </c>
    </row>
    <row r="11" spans="1:34" x14ac:dyDescent="0.25">
      <c r="B11" s="75"/>
      <c r="AG11" s="74">
        <f t="shared" si="0"/>
        <v>0</v>
      </c>
    </row>
    <row r="12" spans="1:34" x14ac:dyDescent="0.25">
      <c r="B12" s="75"/>
      <c r="AG12" s="74">
        <f t="shared" si="0"/>
        <v>0</v>
      </c>
    </row>
    <row r="13" spans="1:34" x14ac:dyDescent="0.25">
      <c r="B13" s="75"/>
      <c r="AG13" s="74">
        <f t="shared" si="0"/>
        <v>0</v>
      </c>
    </row>
    <row r="14" spans="1:34" x14ac:dyDescent="0.25">
      <c r="B14" s="75"/>
      <c r="AG14" s="74">
        <f t="shared" si="0"/>
        <v>0</v>
      </c>
    </row>
    <row r="15" spans="1:34" x14ac:dyDescent="0.25">
      <c r="B15" s="75"/>
      <c r="AG15" s="74">
        <f t="shared" si="0"/>
        <v>0</v>
      </c>
    </row>
    <row r="16" spans="1:34" x14ac:dyDescent="0.25">
      <c r="B16" s="75"/>
      <c r="AG16" s="74">
        <f t="shared" si="0"/>
        <v>0</v>
      </c>
    </row>
    <row r="17" spans="1:33" x14ac:dyDescent="0.25">
      <c r="B17" s="75"/>
      <c r="AG17" s="74">
        <f t="shared" si="0"/>
        <v>0</v>
      </c>
    </row>
    <row r="18" spans="1:33" x14ac:dyDescent="0.25">
      <c r="B18" s="75"/>
      <c r="AG18" s="74">
        <f t="shared" si="0"/>
        <v>0</v>
      </c>
    </row>
    <row r="19" spans="1:33" x14ac:dyDescent="0.25">
      <c r="B19" s="75"/>
      <c r="AG19" s="74">
        <f t="shared" si="0"/>
        <v>0</v>
      </c>
    </row>
    <row r="20" spans="1:33" x14ac:dyDescent="0.25">
      <c r="B20" s="75"/>
      <c r="AG20" s="74">
        <f t="shared" si="0"/>
        <v>0</v>
      </c>
    </row>
    <row r="21" spans="1:33" x14ac:dyDescent="0.25">
      <c r="B21" s="75"/>
      <c r="AG21" s="74">
        <f t="shared" si="0"/>
        <v>0</v>
      </c>
    </row>
    <row r="22" spans="1:33" x14ac:dyDescent="0.25">
      <c r="B22" s="75"/>
      <c r="AG22" s="74">
        <f t="shared" si="0"/>
        <v>0</v>
      </c>
    </row>
    <row r="23" spans="1:33" x14ac:dyDescent="0.25">
      <c r="B23" s="75"/>
      <c r="AG23" s="74">
        <f t="shared" si="0"/>
        <v>0</v>
      </c>
    </row>
    <row r="24" spans="1:33" x14ac:dyDescent="0.25">
      <c r="B24" s="75"/>
      <c r="AG24" s="74">
        <f t="shared" si="0"/>
        <v>0</v>
      </c>
    </row>
    <row r="25" spans="1:33" x14ac:dyDescent="0.25">
      <c r="AG25" s="74">
        <f t="shared" si="0"/>
        <v>0</v>
      </c>
    </row>
    <row r="26" spans="1:33" x14ac:dyDescent="0.25">
      <c r="AG26" s="74">
        <f>COUNTIF(C26:AF26,"C")+COUNTIF(C26:AF26,"I")+COUNTIF(C26:AF26,"P")</f>
        <v>0</v>
      </c>
    </row>
    <row r="28" spans="1:33" ht="15.75" thickBot="1" x14ac:dyDescent="0.3">
      <c r="AF28" s="73" t="s">
        <v>37</v>
      </c>
      <c r="AG28" s="81">
        <f>SUM(AG3:AG27)</f>
        <v>0</v>
      </c>
    </row>
    <row r="29" spans="1:33" ht="15.75" thickTop="1" x14ac:dyDescent="0.25"/>
    <row r="30" spans="1:33" x14ac:dyDescent="0.25">
      <c r="A30" s="83" t="s">
        <v>80</v>
      </c>
    </row>
    <row r="31" spans="1:33" x14ac:dyDescent="0.25">
      <c r="A31" s="83" t="s">
        <v>81</v>
      </c>
    </row>
    <row r="32" spans="1:33" x14ac:dyDescent="0.25">
      <c r="A32" s="83" t="s">
        <v>82</v>
      </c>
    </row>
  </sheetData>
  <mergeCells count="1">
    <mergeCell ref="A1:AG1"/>
  </mergeCells>
  <pageMargins left="0.7" right="0.7" top="0.75" bottom="0.75" header="0.3" footer="0.3"/>
  <pageSetup scale="86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zoomScaleSheetLayoutView="85" workbookViewId="0">
      <selection sqref="A1:AH1"/>
    </sheetView>
  </sheetViews>
  <sheetFormatPr defaultRowHeight="12.75" x14ac:dyDescent="0.2"/>
  <cols>
    <col min="1" max="1" width="30" customWidth="1"/>
    <col min="2" max="3" width="11.7109375" customWidth="1"/>
    <col min="4" max="4" width="12.5703125" customWidth="1"/>
    <col min="5" max="5" width="12.140625" customWidth="1"/>
    <col min="6" max="6" width="12.28515625" customWidth="1"/>
    <col min="7" max="7" width="12.42578125" customWidth="1"/>
    <col min="8" max="8" width="13.7109375" customWidth="1"/>
  </cols>
  <sheetData>
    <row r="1" spans="1:9" ht="15.75" x14ac:dyDescent="0.25">
      <c r="A1" s="90"/>
      <c r="B1" s="90"/>
      <c r="C1" s="90"/>
      <c r="D1" s="90"/>
      <c r="E1" s="90"/>
      <c r="F1" s="90"/>
      <c r="G1" s="90"/>
      <c r="H1" s="90"/>
    </row>
    <row r="2" spans="1:9" ht="36" customHeight="1" x14ac:dyDescent="0.25">
      <c r="A2" s="1"/>
      <c r="B2" s="1"/>
      <c r="C2" s="1"/>
      <c r="D2" s="1"/>
      <c r="E2" s="1"/>
      <c r="I2" s="39"/>
    </row>
    <row r="3" spans="1:9" ht="15" x14ac:dyDescent="0.25">
      <c r="A3" s="2" t="s">
        <v>7</v>
      </c>
      <c r="B3" s="2" t="str">
        <f>+JULY!B3</f>
        <v>Name</v>
      </c>
    </row>
    <row r="4" spans="1:9" ht="15" x14ac:dyDescent="0.25">
      <c r="B4" s="2" t="str">
        <f>+JULY!B4</f>
        <v>Address</v>
      </c>
    </row>
    <row r="5" spans="1:9" ht="15" x14ac:dyDescent="0.25">
      <c r="B5" s="2" t="str">
        <f>+JULY!B5</f>
        <v>City, State  Zip</v>
      </c>
    </row>
    <row r="6" spans="1:9" x14ac:dyDescent="0.2">
      <c r="A6" s="3"/>
      <c r="B6" s="3"/>
    </row>
    <row r="7" spans="1:9" x14ac:dyDescent="0.2">
      <c r="A7" s="3"/>
      <c r="B7" s="3"/>
    </row>
    <row r="8" spans="1:9" ht="15.75" thickBot="1" x14ac:dyDescent="0.3">
      <c r="A8" s="2" t="s">
        <v>20</v>
      </c>
      <c r="B8" s="4" t="str">
        <f>+JULY!B8</f>
        <v># C-XXX-XXX</v>
      </c>
      <c r="C8" s="6"/>
    </row>
    <row r="9" spans="1:9" ht="15" x14ac:dyDescent="0.25">
      <c r="A9" s="2"/>
      <c r="B9" s="5"/>
    </row>
    <row r="10" spans="1:9" ht="15.75" thickBot="1" x14ac:dyDescent="0.3">
      <c r="A10" s="2" t="s">
        <v>8</v>
      </c>
      <c r="B10" s="4" t="str">
        <f>+JULY!B10</f>
        <v>July 1, 20XX - June 30, 20XX</v>
      </c>
      <c r="C10" s="6"/>
    </row>
    <row r="11" spans="1:9" ht="15" x14ac:dyDescent="0.25">
      <c r="A11" s="2"/>
      <c r="B11" s="5"/>
    </row>
    <row r="12" spans="1:9" ht="15.75" thickBot="1" x14ac:dyDescent="0.3">
      <c r="A12" s="2" t="s">
        <v>9</v>
      </c>
      <c r="B12" s="4" t="s">
        <v>34</v>
      </c>
      <c r="C12" s="6"/>
    </row>
    <row r="13" spans="1:9" ht="15" x14ac:dyDescent="0.25">
      <c r="A13" s="2"/>
      <c r="B13" s="5"/>
      <c r="C13" s="19"/>
    </row>
    <row r="14" spans="1:9" ht="15" x14ac:dyDescent="0.25">
      <c r="A14" s="2"/>
      <c r="B14" s="5"/>
      <c r="C14" s="19"/>
    </row>
    <row r="15" spans="1:9" ht="15" x14ac:dyDescent="0.25">
      <c r="A15" s="2"/>
      <c r="B15" s="5"/>
      <c r="C15" s="19"/>
    </row>
    <row r="16" spans="1:9" ht="21" customHeight="1" x14ac:dyDescent="0.2">
      <c r="A16" s="7"/>
      <c r="B16" s="8">
        <v>-1</v>
      </c>
      <c r="C16" s="8">
        <v>-2</v>
      </c>
      <c r="D16" s="8">
        <v>-3</v>
      </c>
      <c r="E16" s="8">
        <v>-4</v>
      </c>
      <c r="F16" s="8">
        <v>-5</v>
      </c>
      <c r="G16" s="8">
        <v>-6</v>
      </c>
      <c r="H16" s="9"/>
    </row>
    <row r="17" spans="1:9" ht="42" customHeight="1" x14ac:dyDescent="0.2">
      <c r="A17" s="10" t="s">
        <v>0</v>
      </c>
      <c r="B17" s="10" t="s">
        <v>1</v>
      </c>
      <c r="C17" s="10" t="s">
        <v>36</v>
      </c>
      <c r="D17" s="10" t="s">
        <v>2</v>
      </c>
      <c r="E17" s="10" t="s">
        <v>3</v>
      </c>
      <c r="F17" s="11" t="s">
        <v>4</v>
      </c>
      <c r="G17" s="11" t="s">
        <v>26</v>
      </c>
      <c r="H17" s="11" t="s">
        <v>27</v>
      </c>
    </row>
    <row r="18" spans="1:9" ht="22.5" customHeight="1" x14ac:dyDescent="0.2">
      <c r="A18" s="12" t="s">
        <v>32</v>
      </c>
      <c r="B18" s="18">
        <f>+JULY!B18</f>
        <v>0</v>
      </c>
      <c r="C18" s="21">
        <v>0</v>
      </c>
      <c r="D18" s="13">
        <f t="shared" ref="D18:D19" si="0">+B18*C18</f>
        <v>0</v>
      </c>
      <c r="E18" s="97">
        <f>+May!E20+May!D20</f>
        <v>0</v>
      </c>
      <c r="F18" s="91">
        <f>+JULY!F18</f>
        <v>0</v>
      </c>
      <c r="G18" s="91">
        <f>F18-E20</f>
        <v>0</v>
      </c>
      <c r="H18" s="91">
        <f>IF(D20&gt;G18, G18, D20)</f>
        <v>0</v>
      </c>
    </row>
    <row r="19" spans="1:9" ht="43.5" customHeight="1" x14ac:dyDescent="0.2">
      <c r="A19" s="12" t="s">
        <v>35</v>
      </c>
      <c r="B19" s="18">
        <f>+JULY!B19</f>
        <v>0</v>
      </c>
      <c r="C19" s="21">
        <f>+'June clients'!AG28</f>
        <v>0</v>
      </c>
      <c r="D19" s="13">
        <f t="shared" si="0"/>
        <v>0</v>
      </c>
      <c r="E19" s="97"/>
      <c r="F19" s="96"/>
      <c r="G19" s="96"/>
      <c r="H19" s="96"/>
    </row>
    <row r="20" spans="1:9" s="7" customFormat="1" ht="24" customHeight="1" x14ac:dyDescent="0.2">
      <c r="A20" s="63" t="s">
        <v>5</v>
      </c>
      <c r="B20" s="79"/>
      <c r="C20" s="80"/>
      <c r="D20" s="13">
        <f>+D18+D19</f>
        <v>0</v>
      </c>
      <c r="E20" s="67">
        <f>SUM(E18:E19)</f>
        <v>0</v>
      </c>
      <c r="F20" s="92"/>
      <c r="G20" s="92"/>
      <c r="H20" s="92"/>
    </row>
    <row r="21" spans="1:9" s="7" customFormat="1" ht="24" customHeight="1" x14ac:dyDescent="0.2">
      <c r="A21" s="17"/>
      <c r="B21" s="17"/>
      <c r="C21" s="17"/>
      <c r="D21" s="17"/>
      <c r="E21" s="119"/>
      <c r="F21" s="58"/>
      <c r="G21" s="58"/>
      <c r="H21" s="58"/>
    </row>
    <row r="22" spans="1:9" s="7" customFormat="1" ht="24" customHeight="1" x14ac:dyDescent="0.2">
      <c r="A22" s="65" t="s">
        <v>89</v>
      </c>
      <c r="B22" s="14"/>
      <c r="C22" s="15"/>
      <c r="D22" s="17"/>
      <c r="E22" s="16"/>
      <c r="F22" s="58"/>
      <c r="G22" s="58"/>
      <c r="H22" s="58"/>
    </row>
    <row r="23" spans="1:9" s="7" customFormat="1" ht="16.5" customHeight="1" x14ac:dyDescent="0.2">
      <c r="A23" s="65" t="s">
        <v>28</v>
      </c>
      <c r="B23" s="57">
        <v>0</v>
      </c>
      <c r="C23" s="15"/>
      <c r="D23" s="17"/>
      <c r="E23" s="16"/>
      <c r="F23" s="16"/>
      <c r="G23" s="16"/>
      <c r="H23" s="16"/>
      <c r="I23" s="43"/>
    </row>
    <row r="24" spans="1:9" s="7" customFormat="1" ht="18.75" customHeight="1" x14ac:dyDescent="0.2">
      <c r="A24" s="65" t="s">
        <v>29</v>
      </c>
      <c r="B24" s="57">
        <v>0</v>
      </c>
      <c r="C24" s="15"/>
      <c r="D24" s="17"/>
      <c r="E24" s="16"/>
      <c r="F24" s="16"/>
      <c r="G24" s="16"/>
      <c r="H24" s="16"/>
      <c r="I24" s="43"/>
    </row>
    <row r="25" spans="1:9" s="7" customFormat="1" ht="18.75" customHeight="1" x14ac:dyDescent="0.2">
      <c r="A25" s="65"/>
      <c r="B25" s="53"/>
      <c r="C25" s="15"/>
      <c r="D25" s="17"/>
      <c r="E25" s="16"/>
      <c r="F25" s="16"/>
      <c r="G25" s="16"/>
      <c r="H25" s="16"/>
      <c r="I25" s="43"/>
    </row>
    <row r="26" spans="1:9" s="7" customFormat="1" ht="18.75" customHeight="1" thickBot="1" x14ac:dyDescent="0.25">
      <c r="A26" s="82" t="s">
        <v>83</v>
      </c>
      <c r="B26" s="54">
        <f>SUM(B23:B24)</f>
        <v>0</v>
      </c>
      <c r="C26" s="15"/>
      <c r="D26" s="17"/>
      <c r="E26" s="16"/>
      <c r="F26" s="16"/>
      <c r="G26" s="16"/>
      <c r="H26" s="16"/>
      <c r="I26" s="43"/>
    </row>
    <row r="27" spans="1:9" s="7" customFormat="1" ht="18.75" customHeight="1" thickTop="1" x14ac:dyDescent="0.2">
      <c r="A27" s="65"/>
      <c r="B27" s="53"/>
      <c r="C27" s="15"/>
      <c r="D27" s="17"/>
      <c r="E27" s="16"/>
      <c r="F27" s="16"/>
      <c r="G27" s="16"/>
      <c r="H27" s="16"/>
      <c r="I27" s="43"/>
    </row>
    <row r="28" spans="1:9" ht="12.75" customHeight="1" x14ac:dyDescent="0.2">
      <c r="A28" s="94" t="s">
        <v>91</v>
      </c>
      <c r="B28" s="93"/>
      <c r="C28" s="93"/>
      <c r="D28" s="93"/>
      <c r="E28" s="93"/>
      <c r="F28" s="93"/>
      <c r="G28" s="93"/>
      <c r="H28" s="93"/>
      <c r="I28" s="41"/>
    </row>
    <row r="29" spans="1:9" s="7" customFormat="1" ht="15" customHeight="1" x14ac:dyDescent="0.2">
      <c r="A29" s="94" t="s">
        <v>95</v>
      </c>
      <c r="B29" s="93"/>
      <c r="C29" s="93"/>
      <c r="D29" s="93"/>
      <c r="E29" s="93"/>
      <c r="F29" s="93"/>
      <c r="G29" s="93"/>
      <c r="H29" s="93"/>
    </row>
    <row r="30" spans="1:9" ht="12.75" customHeight="1" x14ac:dyDescent="0.2">
      <c r="A30" s="65"/>
      <c r="B30" s="14"/>
      <c r="C30" s="15"/>
      <c r="D30" s="17"/>
      <c r="E30" s="16"/>
      <c r="F30" s="16"/>
      <c r="G30" s="16"/>
      <c r="H30" s="16"/>
    </row>
    <row r="31" spans="1:9" ht="25.5" customHeight="1" x14ac:dyDescent="0.2">
      <c r="A31" s="65"/>
      <c r="B31" s="14"/>
      <c r="C31" s="15"/>
      <c r="D31" s="17"/>
      <c r="E31" s="16"/>
      <c r="F31" s="16"/>
      <c r="G31" s="16"/>
      <c r="H31" s="16"/>
    </row>
    <row r="32" spans="1:9" ht="13.5" customHeight="1" x14ac:dyDescent="0.2">
      <c r="A32" s="66"/>
      <c r="B32" s="66"/>
      <c r="C32" s="66"/>
      <c r="D32" s="66"/>
      <c r="E32" s="66"/>
      <c r="F32" s="66"/>
      <c r="G32" s="66"/>
      <c r="H32" s="66"/>
    </row>
    <row r="33" spans="1:8" x14ac:dyDescent="0.2">
      <c r="A33" s="66"/>
      <c r="B33" s="20" t="s">
        <v>6</v>
      </c>
      <c r="C33" s="20"/>
      <c r="D33" s="20"/>
      <c r="E33" s="3"/>
      <c r="F33" s="95"/>
      <c r="G33" s="95"/>
      <c r="H33" s="55"/>
    </row>
    <row r="34" spans="1:8" x14ac:dyDescent="0.2">
      <c r="F34" s="19"/>
      <c r="G34" s="19"/>
      <c r="H34" s="19"/>
    </row>
    <row r="35" spans="1:8" x14ac:dyDescent="0.2">
      <c r="A35" s="64" t="s">
        <v>31</v>
      </c>
      <c r="B35" s="101"/>
      <c r="C35" s="88"/>
      <c r="D35" s="88"/>
      <c r="F35" s="19"/>
      <c r="G35" s="19"/>
      <c r="H35" s="19"/>
    </row>
    <row r="36" spans="1:8" x14ac:dyDescent="0.2">
      <c r="F36" s="19"/>
      <c r="G36" s="19"/>
      <c r="H36" s="19"/>
    </row>
    <row r="37" spans="1:8" x14ac:dyDescent="0.2">
      <c r="F37" s="19"/>
      <c r="G37" s="19"/>
      <c r="H37" s="19"/>
    </row>
    <row r="38" spans="1:8" x14ac:dyDescent="0.2">
      <c r="A38" t="s">
        <v>21</v>
      </c>
      <c r="B38" s="88"/>
      <c r="C38" s="88"/>
      <c r="D38" s="88"/>
      <c r="F38" s="19"/>
      <c r="G38" s="19"/>
      <c r="H38" s="19"/>
    </row>
    <row r="39" spans="1:8" x14ac:dyDescent="0.2">
      <c r="F39" s="19"/>
      <c r="G39" s="19"/>
      <c r="H39" s="19"/>
    </row>
    <row r="40" spans="1:8" x14ac:dyDescent="0.2">
      <c r="B40" s="24"/>
      <c r="F40" s="19"/>
      <c r="G40" s="19"/>
      <c r="H40" s="19"/>
    </row>
    <row r="41" spans="1:8" x14ac:dyDescent="0.2">
      <c r="A41" t="s">
        <v>22</v>
      </c>
      <c r="B41" s="89"/>
      <c r="C41" s="89"/>
      <c r="D41" s="89"/>
      <c r="F41" s="19"/>
      <c r="G41" s="19"/>
      <c r="H41" s="19"/>
    </row>
    <row r="42" spans="1:8" x14ac:dyDescent="0.2">
      <c r="F42" s="19"/>
      <c r="G42" s="19"/>
      <c r="H42" s="19"/>
    </row>
  </sheetData>
  <sheetProtection selectLockedCells="1"/>
  <mergeCells count="11">
    <mergeCell ref="B41:D41"/>
    <mergeCell ref="A1:H1"/>
    <mergeCell ref="E18:E19"/>
    <mergeCell ref="F18:F20"/>
    <mergeCell ref="G18:G20"/>
    <mergeCell ref="H18:H20"/>
    <mergeCell ref="A28:H28"/>
    <mergeCell ref="A29:H29"/>
    <mergeCell ref="F33:G33"/>
    <mergeCell ref="B35:D35"/>
    <mergeCell ref="B38:D38"/>
  </mergeCells>
  <pageMargins left="0.75" right="0.75" top="1" bottom="1" header="0.5" footer="0.5"/>
  <pageSetup scale="72" fitToHeight="0" orientation="portrait" r:id="rId1"/>
  <headerFooter alignWithMargins="0">
    <oddHeader>&amp;C&amp;"Arial,Bold"&amp;12
Unit Cost Invoice</oddHeader>
    <oddFooter>&amp;LRevised 4/2021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indexed="15"/>
  </sheetPr>
  <dimension ref="A1:K36"/>
  <sheetViews>
    <sheetView showGridLines="0" zoomScaleNormal="100" zoomScaleSheetLayoutView="100" workbookViewId="0">
      <selection activeCell="C3" sqref="C3"/>
    </sheetView>
  </sheetViews>
  <sheetFormatPr defaultColWidth="9.140625" defaultRowHeight="14.25" x14ac:dyDescent="0.2"/>
  <cols>
    <col min="1" max="1" width="21.85546875" style="52" customWidth="1"/>
    <col min="2" max="2" width="21.42578125" style="49" customWidth="1"/>
    <col min="3" max="3" width="14" style="25" customWidth="1"/>
    <col min="4" max="4" width="15.42578125" style="25" customWidth="1"/>
    <col min="5" max="5" width="3.42578125" style="25" customWidth="1"/>
    <col min="6" max="6" width="9.140625" style="25"/>
    <col min="7" max="7" width="11.42578125" style="30" customWidth="1"/>
    <col min="8" max="8" width="11" style="30" customWidth="1"/>
    <col min="9" max="9" width="11.5703125" style="30" customWidth="1"/>
    <col min="10" max="10" width="13.140625" style="30" customWidth="1"/>
    <col min="11" max="11" width="14.85546875" style="30" customWidth="1"/>
    <col min="12" max="16384" width="9.140625" style="25"/>
  </cols>
  <sheetData>
    <row r="1" spans="1:11" ht="15" x14ac:dyDescent="0.25">
      <c r="B1" s="110"/>
      <c r="C1" s="110"/>
      <c r="D1" s="110"/>
      <c r="E1" s="110"/>
    </row>
    <row r="2" spans="1:11" ht="36" customHeight="1" x14ac:dyDescent="0.25">
      <c r="B2" s="112"/>
      <c r="C2" s="112"/>
      <c r="D2" s="112"/>
      <c r="E2" s="112"/>
    </row>
    <row r="3" spans="1:11" ht="15" x14ac:dyDescent="0.25">
      <c r="A3" s="31" t="s">
        <v>7</v>
      </c>
      <c r="C3" s="2" t="str">
        <f>+JULY!B3</f>
        <v>Name</v>
      </c>
    </row>
    <row r="4" spans="1:11" ht="15" x14ac:dyDescent="0.25">
      <c r="A4" s="49"/>
      <c r="C4" s="2" t="str">
        <f>+JULY!B4</f>
        <v>Address</v>
      </c>
    </row>
    <row r="5" spans="1:11" ht="15" x14ac:dyDescent="0.25">
      <c r="A5" s="49"/>
      <c r="C5" s="2" t="str">
        <f>+JULY!B5</f>
        <v>City, State  Zip</v>
      </c>
    </row>
    <row r="6" spans="1:11" ht="15" x14ac:dyDescent="0.25">
      <c r="A6" s="31"/>
      <c r="C6" s="2"/>
    </row>
    <row r="7" spans="1:11" ht="15" x14ac:dyDescent="0.25">
      <c r="A7" s="31"/>
      <c r="C7" s="2"/>
    </row>
    <row r="8" spans="1:11" ht="15.75" thickBot="1" x14ac:dyDescent="0.3">
      <c r="A8" s="31" t="s">
        <v>20</v>
      </c>
      <c r="C8" s="32" t="str">
        <f>+JULY!B8</f>
        <v># C-XXX-XXX</v>
      </c>
      <c r="D8" s="33"/>
    </row>
    <row r="9" spans="1:11" ht="15" x14ac:dyDescent="0.25">
      <c r="A9" s="31"/>
      <c r="C9" s="34"/>
    </row>
    <row r="10" spans="1:11" ht="15.75" thickBot="1" x14ac:dyDescent="0.3">
      <c r="A10" s="31" t="s">
        <v>8</v>
      </c>
      <c r="C10" s="116" t="str">
        <f>+JULY!B10</f>
        <v>July 1, 20XX - June 30, 20XX</v>
      </c>
      <c r="D10" s="116"/>
      <c r="G10" s="44"/>
      <c r="H10" s="46"/>
      <c r="I10" s="46"/>
      <c r="J10" s="46"/>
      <c r="K10" s="46"/>
    </row>
    <row r="11" spans="1:11" ht="15" x14ac:dyDescent="0.25">
      <c r="B11" s="31"/>
      <c r="C11" s="34"/>
      <c r="G11" s="44"/>
      <c r="H11" s="40"/>
      <c r="I11" s="40"/>
      <c r="J11" s="40"/>
      <c r="K11" s="40"/>
    </row>
    <row r="12" spans="1:11" ht="15" x14ac:dyDescent="0.25">
      <c r="B12" s="31"/>
      <c r="C12" s="34"/>
      <c r="D12" s="30"/>
      <c r="G12" s="47"/>
      <c r="H12" s="45"/>
      <c r="I12" s="40"/>
      <c r="J12" s="40"/>
      <c r="K12" s="40"/>
    </row>
    <row r="13" spans="1:11" ht="21" customHeight="1" x14ac:dyDescent="0.25">
      <c r="A13" s="114" t="s">
        <v>24</v>
      </c>
      <c r="B13" s="115"/>
      <c r="C13" s="111">
        <f>+JULY!F18</f>
        <v>0</v>
      </c>
      <c r="D13" s="111"/>
      <c r="G13" s="47"/>
      <c r="H13" s="45"/>
      <c r="I13" s="40"/>
      <c r="J13" s="40"/>
      <c r="K13" s="40"/>
    </row>
    <row r="14" spans="1:11" ht="21" customHeight="1" x14ac:dyDescent="0.25">
      <c r="B14" s="31"/>
      <c r="C14" s="35"/>
      <c r="D14" s="35"/>
      <c r="E14" s="35"/>
      <c r="G14" s="47"/>
      <c r="H14" s="45"/>
      <c r="I14" s="40"/>
      <c r="J14" s="40"/>
      <c r="K14" s="40"/>
    </row>
    <row r="15" spans="1:11" s="26" customFormat="1" ht="21" customHeight="1" x14ac:dyDescent="0.25">
      <c r="A15" s="106" t="s">
        <v>32</v>
      </c>
      <c r="B15" s="107"/>
      <c r="C15" s="113">
        <f>+JULY!B18</f>
        <v>0</v>
      </c>
      <c r="D15" s="113"/>
      <c r="E15" s="36"/>
      <c r="F15" s="102"/>
      <c r="G15" s="102"/>
      <c r="H15" s="45"/>
      <c r="I15" s="40"/>
      <c r="J15" s="40"/>
      <c r="K15" s="40"/>
    </row>
    <row r="16" spans="1:11" s="56" customFormat="1" ht="21" customHeight="1" x14ac:dyDescent="0.25">
      <c r="A16" s="106" t="s">
        <v>92</v>
      </c>
      <c r="B16" s="107"/>
      <c r="C16" s="117">
        <f>+JULY!C18+AUG!C18+SEP!C18+OCT!C18+Nov!C18+Dec!C18+Jan!C18+Feb!C18+Mar!C18+Apr!C18+May!C18+June!C18</f>
        <v>0</v>
      </c>
      <c r="D16" s="118"/>
      <c r="E16" s="36"/>
      <c r="F16" s="60"/>
      <c r="G16" s="47"/>
      <c r="H16" s="45"/>
      <c r="I16" s="40"/>
      <c r="J16" s="40"/>
      <c r="K16" s="40"/>
    </row>
    <row r="17" spans="1:11" s="26" customFormat="1" ht="21" customHeight="1" x14ac:dyDescent="0.25">
      <c r="A17" s="27"/>
      <c r="B17" s="27"/>
      <c r="C17" s="59"/>
      <c r="D17" s="59"/>
      <c r="E17" s="37"/>
      <c r="G17" s="47"/>
      <c r="H17" s="44"/>
      <c r="I17" s="40"/>
      <c r="J17" s="40"/>
      <c r="K17" s="40"/>
    </row>
    <row r="18" spans="1:11" s="26" customFormat="1" ht="34.5" customHeight="1" x14ac:dyDescent="0.25">
      <c r="A18" s="106" t="s">
        <v>35</v>
      </c>
      <c r="B18" s="107"/>
      <c r="C18" s="122">
        <f>+JULY!B19</f>
        <v>0</v>
      </c>
      <c r="D18" s="122"/>
      <c r="E18" s="37"/>
      <c r="G18" s="47"/>
      <c r="H18" s="44"/>
      <c r="I18" s="40"/>
      <c r="J18" s="40"/>
      <c r="K18" s="40"/>
    </row>
    <row r="19" spans="1:11" s="56" customFormat="1" ht="44.25" customHeight="1" x14ac:dyDescent="0.25">
      <c r="A19" s="106" t="s">
        <v>93</v>
      </c>
      <c r="B19" s="107"/>
      <c r="C19" s="117">
        <f>+JULY!C19+AUG!C19+SEP!C19+OCT!C19+Nov!C19+Dec!C19+Jan!C19+Feb!C19+Mar!C19+Apr!C19+May!C19+June!C19</f>
        <v>0</v>
      </c>
      <c r="D19" s="118"/>
      <c r="E19" s="36"/>
      <c r="F19" s="60"/>
      <c r="G19" s="47"/>
      <c r="H19" s="45"/>
      <c r="I19" s="40"/>
      <c r="J19" s="40"/>
      <c r="K19" s="40"/>
    </row>
    <row r="20" spans="1:11" s="26" customFormat="1" ht="21" customHeight="1" x14ac:dyDescent="0.25">
      <c r="A20" s="27"/>
      <c r="B20" s="27"/>
      <c r="C20" s="59"/>
      <c r="D20" s="59"/>
      <c r="E20" s="37"/>
      <c r="G20" s="47"/>
      <c r="H20" s="44"/>
      <c r="I20" s="40"/>
      <c r="J20" s="40"/>
      <c r="K20" s="40"/>
    </row>
    <row r="21" spans="1:11" ht="13.5" customHeight="1" x14ac:dyDescent="0.25">
      <c r="A21" s="27"/>
      <c r="B21" s="27"/>
      <c r="C21" s="59"/>
      <c r="D21" s="59"/>
      <c r="E21" s="30"/>
      <c r="G21" s="47"/>
      <c r="H21" s="44"/>
      <c r="I21" s="40"/>
      <c r="J21" s="40"/>
      <c r="K21" s="40"/>
    </row>
    <row r="22" spans="1:11" ht="15" x14ac:dyDescent="0.25">
      <c r="A22" s="106" t="s">
        <v>25</v>
      </c>
      <c r="B22" s="107"/>
      <c r="C22" s="104">
        <f>+JULY!D20+AUG!D20+SEP!D20+OCT!D20+Nov!D20+Dec!D20+Jan!D20+Feb!D20+Mar!D20+Apr!D20+May!D20+June!D20</f>
        <v>0</v>
      </c>
      <c r="D22" s="105"/>
      <c r="E22" s="48"/>
      <c r="G22" s="44"/>
      <c r="H22" s="40"/>
      <c r="I22" s="40"/>
      <c r="J22" s="40"/>
      <c r="K22" s="40"/>
    </row>
    <row r="23" spans="1:11" ht="15" x14ac:dyDescent="0.25">
      <c r="A23" s="27"/>
      <c r="B23" s="27"/>
      <c r="C23" s="62"/>
      <c r="D23" s="62"/>
      <c r="E23" s="48"/>
      <c r="G23" s="44"/>
      <c r="H23" s="40"/>
      <c r="I23" s="40"/>
      <c r="J23" s="40"/>
      <c r="K23" s="40"/>
    </row>
    <row r="24" spans="1:11" ht="15" x14ac:dyDescent="0.25">
      <c r="A24" s="106" t="s">
        <v>30</v>
      </c>
      <c r="B24" s="107"/>
      <c r="C24" s="104">
        <f>+JULY!H20+AUG!H20+SEP!H20+OCT!H20+Nov!H20+Dec!H20+Jan!H20+Feb!H20+Mar!H20+Apr!H20+May!H20+June!H20</f>
        <v>0</v>
      </c>
      <c r="D24" s="105"/>
      <c r="E24" s="48"/>
      <c r="G24" s="44"/>
      <c r="H24" s="40"/>
    </row>
    <row r="25" spans="1:11" ht="15" x14ac:dyDescent="0.25">
      <c r="A25" s="27"/>
      <c r="B25" s="27"/>
      <c r="C25" s="61"/>
      <c r="D25" s="61"/>
      <c r="E25" s="48"/>
      <c r="G25" s="44"/>
      <c r="H25" s="40"/>
    </row>
    <row r="26" spans="1:11" ht="15" x14ac:dyDescent="0.25">
      <c r="A26" s="106" t="s">
        <v>23</v>
      </c>
      <c r="B26" s="107"/>
      <c r="C26" s="108">
        <f>C13-C24</f>
        <v>0</v>
      </c>
      <c r="D26" s="109"/>
      <c r="E26" s="30"/>
    </row>
    <row r="27" spans="1:11" x14ac:dyDescent="0.2">
      <c r="B27" s="28"/>
      <c r="C27" s="28"/>
      <c r="D27" s="28"/>
      <c r="E27" s="30"/>
    </row>
    <row r="28" spans="1:11" ht="15" x14ac:dyDescent="0.25">
      <c r="B28" s="29"/>
      <c r="C28" s="27"/>
      <c r="D28" s="27"/>
      <c r="E28" s="30"/>
    </row>
    <row r="29" spans="1:11" x14ac:dyDescent="0.2">
      <c r="B29" s="50"/>
      <c r="C29" s="30"/>
      <c r="D29" s="30"/>
      <c r="E29" s="30"/>
    </row>
    <row r="30" spans="1:11" ht="15" x14ac:dyDescent="0.25">
      <c r="A30" s="103" t="str">
        <f>IF(C26&lt;=C13, "PROVIDER HAS MAINTAINED CONTRACT LIMITS", IF(C26 &gt;C13, "PROVIDER HAS EXCEEDED CONTRACT LIMITS"))</f>
        <v>PROVIDER HAS MAINTAINED CONTRACT LIMITS</v>
      </c>
      <c r="B30" s="103"/>
      <c r="C30" s="103"/>
      <c r="D30" s="103"/>
      <c r="E30" s="30"/>
    </row>
    <row r="31" spans="1:11" ht="24" customHeight="1" x14ac:dyDescent="0.2">
      <c r="B31" s="50"/>
      <c r="C31" s="30"/>
      <c r="D31" s="30"/>
      <c r="E31" s="30"/>
    </row>
    <row r="32" spans="1:11" x14ac:dyDescent="0.2">
      <c r="B32" s="50"/>
      <c r="C32" s="30"/>
      <c r="D32" s="30"/>
    </row>
    <row r="33" spans="2:4" x14ac:dyDescent="0.2">
      <c r="B33" s="51"/>
      <c r="C33" s="30"/>
      <c r="D33" s="30"/>
    </row>
    <row r="34" spans="2:4" x14ac:dyDescent="0.2">
      <c r="B34" s="50"/>
      <c r="C34" s="30"/>
      <c r="D34" s="30"/>
    </row>
    <row r="35" spans="2:4" x14ac:dyDescent="0.2">
      <c r="B35" s="50"/>
      <c r="C35" s="30"/>
      <c r="D35" s="30"/>
    </row>
    <row r="36" spans="2:4" x14ac:dyDescent="0.2">
      <c r="B36" s="50"/>
      <c r="C36" s="38"/>
      <c r="D36" s="30"/>
    </row>
  </sheetData>
  <mergeCells count="21">
    <mergeCell ref="B1:E1"/>
    <mergeCell ref="C13:D13"/>
    <mergeCell ref="B2:E2"/>
    <mergeCell ref="C15:D15"/>
    <mergeCell ref="C18:D18"/>
    <mergeCell ref="A13:B13"/>
    <mergeCell ref="A15:B15"/>
    <mergeCell ref="A18:B18"/>
    <mergeCell ref="C10:D10"/>
    <mergeCell ref="C19:D19"/>
    <mergeCell ref="C16:D16"/>
    <mergeCell ref="A16:B16"/>
    <mergeCell ref="A19:B19"/>
    <mergeCell ref="F15:G15"/>
    <mergeCell ref="A30:D30"/>
    <mergeCell ref="C22:D22"/>
    <mergeCell ref="A22:B22"/>
    <mergeCell ref="A26:B26"/>
    <mergeCell ref="C26:D26"/>
    <mergeCell ref="A24:B24"/>
    <mergeCell ref="C24:D24"/>
  </mergeCells>
  <phoneticPr fontId="0" type="noConversion"/>
  <conditionalFormatting sqref="E22:E25">
    <cfRule type="cellIs" dxfId="3" priority="1" stopIfTrue="1" operator="equal">
      <formula>"PROVIDER HAS MAINTAINED CONTRACT LIMITS"</formula>
    </cfRule>
    <cfRule type="cellIs" dxfId="2" priority="2" stopIfTrue="1" operator="equal">
      <formula>"PROVIDER HAS EXCEEDED CONTRACT LIMITS"</formula>
    </cfRule>
  </conditionalFormatting>
  <conditionalFormatting sqref="C26:D26">
    <cfRule type="cellIs" dxfId="1" priority="3" stopIfTrue="1" operator="greaterThan">
      <formula>$C$13</formula>
    </cfRule>
  </conditionalFormatting>
  <conditionalFormatting sqref="A30:D30">
    <cfRule type="cellIs" dxfId="0" priority="4" stopIfTrue="1" operator="equal">
      <formula>"PROVIDER HAS EXCEEDED CONTRACT LIMITS"</formula>
    </cfRule>
  </conditionalFormatting>
  <pageMargins left="0.75" right="0.75" top="1" bottom="1" header="0.5" footer="0.5"/>
  <pageSetup scale="78" orientation="portrait" r:id="rId1"/>
  <headerFooter alignWithMargins="0">
    <oddHeader>&amp;C&amp;"Arial,Bold"&amp;12
Unit Cost Invoice</oddHeader>
    <oddFooter>&amp;LRevised 4/2021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workbookViewId="0">
      <selection sqref="A1:AH1"/>
    </sheetView>
  </sheetViews>
  <sheetFormatPr defaultRowHeight="15" x14ac:dyDescent="0.25"/>
  <cols>
    <col min="1" max="1" width="26" style="72" customWidth="1"/>
    <col min="2" max="2" width="9.140625" style="72"/>
    <col min="3" max="33" width="3.28515625" style="72" bestFit="1" customWidth="1"/>
    <col min="34" max="16384" width="9.140625" style="72"/>
  </cols>
  <sheetData>
    <row r="1" spans="1:35" x14ac:dyDescent="0.25">
      <c r="A1" s="121" t="s">
        <v>105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5" ht="31.5" x14ac:dyDescent="0.25">
      <c r="A2" s="78" t="s">
        <v>79</v>
      </c>
      <c r="B2" s="78" t="s">
        <v>78</v>
      </c>
      <c r="C2" s="86">
        <v>1</v>
      </c>
      <c r="D2" s="86">
        <v>2</v>
      </c>
      <c r="E2" s="86">
        <v>3</v>
      </c>
      <c r="F2" s="86">
        <v>4</v>
      </c>
      <c r="G2" s="86">
        <v>5</v>
      </c>
      <c r="H2" s="86">
        <v>6</v>
      </c>
      <c r="I2" s="86">
        <v>7</v>
      </c>
      <c r="J2" s="86">
        <v>8</v>
      </c>
      <c r="K2" s="86">
        <v>9</v>
      </c>
      <c r="L2" s="86">
        <v>10</v>
      </c>
      <c r="M2" s="86">
        <v>11</v>
      </c>
      <c r="N2" s="86">
        <v>12</v>
      </c>
      <c r="O2" s="86">
        <v>13</v>
      </c>
      <c r="P2" s="86">
        <v>14</v>
      </c>
      <c r="Q2" s="86">
        <v>15</v>
      </c>
      <c r="R2" s="86">
        <v>16</v>
      </c>
      <c r="S2" s="86">
        <v>17</v>
      </c>
      <c r="T2" s="86">
        <v>18</v>
      </c>
      <c r="U2" s="86">
        <v>19</v>
      </c>
      <c r="V2" s="86">
        <v>20</v>
      </c>
      <c r="W2" s="86">
        <v>21</v>
      </c>
      <c r="X2" s="86">
        <v>22</v>
      </c>
      <c r="Y2" s="86">
        <v>23</v>
      </c>
      <c r="Z2" s="86">
        <v>24</v>
      </c>
      <c r="AA2" s="86">
        <v>25</v>
      </c>
      <c r="AB2" s="86">
        <v>26</v>
      </c>
      <c r="AC2" s="86">
        <v>27</v>
      </c>
      <c r="AD2" s="86">
        <v>28</v>
      </c>
      <c r="AE2" s="86">
        <v>29</v>
      </c>
      <c r="AF2" s="86">
        <v>30</v>
      </c>
      <c r="AG2" s="86">
        <v>31</v>
      </c>
      <c r="AH2" s="77" t="s">
        <v>46</v>
      </c>
      <c r="AI2" s="76"/>
    </row>
    <row r="3" spans="1:35" x14ac:dyDescent="0.25">
      <c r="A3" s="72" t="s">
        <v>45</v>
      </c>
      <c r="B3" s="75" t="s">
        <v>44</v>
      </c>
      <c r="C3" s="72" t="s">
        <v>38</v>
      </c>
      <c r="D3" s="72" t="s">
        <v>38</v>
      </c>
      <c r="E3" s="72" t="s">
        <v>38</v>
      </c>
      <c r="F3" s="72" t="s">
        <v>38</v>
      </c>
      <c r="G3" s="72" t="s">
        <v>38</v>
      </c>
      <c r="H3" s="72" t="s">
        <v>38</v>
      </c>
      <c r="I3" s="72" t="s">
        <v>38</v>
      </c>
      <c r="J3" s="72" t="s">
        <v>38</v>
      </c>
      <c r="K3" s="72" t="s">
        <v>38</v>
      </c>
      <c r="L3" s="72" t="s">
        <v>38</v>
      </c>
      <c r="M3" s="72" t="s">
        <v>38</v>
      </c>
      <c r="N3" s="72" t="s">
        <v>38</v>
      </c>
      <c r="O3" s="72" t="s">
        <v>38</v>
      </c>
      <c r="P3" s="72" t="s">
        <v>38</v>
      </c>
      <c r="Q3" s="72" t="s">
        <v>38</v>
      </c>
      <c r="R3" s="72" t="s">
        <v>38</v>
      </c>
      <c r="S3" s="72" t="s">
        <v>38</v>
      </c>
      <c r="T3" s="72" t="s">
        <v>38</v>
      </c>
      <c r="U3" s="72" t="s">
        <v>38</v>
      </c>
      <c r="V3" s="72" t="s">
        <v>38</v>
      </c>
      <c r="W3" s="72" t="s">
        <v>38</v>
      </c>
      <c r="X3" s="72" t="s">
        <v>38</v>
      </c>
      <c r="Y3" s="72" t="s">
        <v>38</v>
      </c>
      <c r="Z3" s="72" t="s">
        <v>38</v>
      </c>
      <c r="AA3" s="72" t="s">
        <v>38</v>
      </c>
      <c r="AB3" s="72" t="s">
        <v>38</v>
      </c>
      <c r="AC3" s="72" t="s">
        <v>38</v>
      </c>
      <c r="AD3" s="72" t="s">
        <v>38</v>
      </c>
      <c r="AE3" s="72" t="s">
        <v>38</v>
      </c>
      <c r="AF3" s="72" t="s">
        <v>38</v>
      </c>
      <c r="AG3" s="72" t="s">
        <v>38</v>
      </c>
      <c r="AH3" s="74">
        <f t="shared" ref="AH3:AH26" si="0">COUNTIF(C3:AG3,"C")+COUNTIF(C3:AG3,"I")+COUNTIF(C3:AG3,"P")</f>
        <v>0</v>
      </c>
    </row>
    <row r="4" spans="1:35" x14ac:dyDescent="0.25">
      <c r="A4" s="72" t="s">
        <v>43</v>
      </c>
      <c r="B4" s="75" t="s">
        <v>41</v>
      </c>
      <c r="F4" s="72" t="s">
        <v>38</v>
      </c>
      <c r="G4" s="72" t="s">
        <v>38</v>
      </c>
      <c r="H4" s="72" t="s">
        <v>38</v>
      </c>
      <c r="I4" s="72" t="s">
        <v>38</v>
      </c>
      <c r="J4" s="72" t="s">
        <v>38</v>
      </c>
      <c r="K4" s="72" t="s">
        <v>38</v>
      </c>
      <c r="Y4" s="72" t="s">
        <v>38</v>
      </c>
      <c r="Z4" s="72" t="s">
        <v>38</v>
      </c>
      <c r="AA4" s="72" t="s">
        <v>38</v>
      </c>
      <c r="AB4" s="72" t="s">
        <v>38</v>
      </c>
      <c r="AC4" s="72" t="s">
        <v>38</v>
      </c>
      <c r="AD4" s="72" t="s">
        <v>38</v>
      </c>
      <c r="AE4" s="72" t="s">
        <v>38</v>
      </c>
      <c r="AF4" s="72" t="s">
        <v>38</v>
      </c>
      <c r="AG4" s="72" t="s">
        <v>38</v>
      </c>
      <c r="AH4" s="74">
        <f t="shared" si="0"/>
        <v>0</v>
      </c>
    </row>
    <row r="5" spans="1:35" x14ac:dyDescent="0.25">
      <c r="A5" s="72" t="s">
        <v>42</v>
      </c>
      <c r="B5" s="75" t="s">
        <v>41</v>
      </c>
      <c r="C5" s="72" t="s">
        <v>38</v>
      </c>
      <c r="D5" s="72" t="s">
        <v>38</v>
      </c>
      <c r="E5" s="72" t="s">
        <v>38</v>
      </c>
      <c r="F5" s="72" t="s">
        <v>38</v>
      </c>
      <c r="G5" s="72" t="s">
        <v>38</v>
      </c>
      <c r="H5" s="72" t="s">
        <v>38</v>
      </c>
      <c r="I5" s="72" t="s">
        <v>38</v>
      </c>
      <c r="J5" s="72" t="s">
        <v>38</v>
      </c>
      <c r="K5" s="72" t="s">
        <v>38</v>
      </c>
      <c r="AH5" s="74">
        <f t="shared" si="0"/>
        <v>0</v>
      </c>
    </row>
    <row r="6" spans="1:35" x14ac:dyDescent="0.25">
      <c r="A6" s="72" t="s">
        <v>40</v>
      </c>
      <c r="B6" s="75" t="s">
        <v>39</v>
      </c>
      <c r="H6" s="72" t="s">
        <v>38</v>
      </c>
      <c r="I6" s="72" t="s">
        <v>38</v>
      </c>
      <c r="J6" s="72" t="s">
        <v>38</v>
      </c>
      <c r="K6" s="72" t="s">
        <v>38</v>
      </c>
      <c r="L6" s="72" t="s">
        <v>38</v>
      </c>
      <c r="M6" s="72" t="s">
        <v>38</v>
      </c>
      <c r="N6" s="72" t="s">
        <v>38</v>
      </c>
      <c r="O6" s="72" t="s">
        <v>38</v>
      </c>
      <c r="P6" s="72" t="s">
        <v>38</v>
      </c>
      <c r="Q6" s="72" t="s">
        <v>38</v>
      </c>
      <c r="R6" s="72" t="s">
        <v>38</v>
      </c>
      <c r="S6" s="72" t="s">
        <v>38</v>
      </c>
      <c r="T6" s="72" t="s">
        <v>38</v>
      </c>
      <c r="U6" s="72" t="s">
        <v>38</v>
      </c>
      <c r="V6" s="72" t="s">
        <v>38</v>
      </c>
      <c r="AH6" s="74">
        <f t="shared" si="0"/>
        <v>0</v>
      </c>
    </row>
    <row r="7" spans="1:35" x14ac:dyDescent="0.25">
      <c r="B7" s="75"/>
      <c r="AH7" s="74">
        <f t="shared" si="0"/>
        <v>0</v>
      </c>
    </row>
    <row r="8" spans="1:35" x14ac:dyDescent="0.25">
      <c r="B8" s="75"/>
      <c r="AH8" s="74">
        <f t="shared" si="0"/>
        <v>0</v>
      </c>
    </row>
    <row r="9" spans="1:35" x14ac:dyDescent="0.25">
      <c r="B9" s="75"/>
      <c r="AH9" s="74">
        <f t="shared" si="0"/>
        <v>0</v>
      </c>
    </row>
    <row r="10" spans="1:35" x14ac:dyDescent="0.25">
      <c r="B10" s="75"/>
      <c r="AH10" s="74">
        <f t="shared" si="0"/>
        <v>0</v>
      </c>
    </row>
    <row r="11" spans="1:35" x14ac:dyDescent="0.25">
      <c r="B11" s="75"/>
      <c r="AH11" s="74">
        <f t="shared" si="0"/>
        <v>0</v>
      </c>
    </row>
    <row r="12" spans="1:35" x14ac:dyDescent="0.25">
      <c r="B12" s="75"/>
      <c r="AH12" s="74">
        <f t="shared" si="0"/>
        <v>0</v>
      </c>
    </row>
    <row r="13" spans="1:35" x14ac:dyDescent="0.25">
      <c r="B13" s="75"/>
      <c r="AH13" s="74">
        <f t="shared" si="0"/>
        <v>0</v>
      </c>
    </row>
    <row r="14" spans="1:35" x14ac:dyDescent="0.25">
      <c r="B14" s="75"/>
      <c r="AH14" s="74">
        <f t="shared" si="0"/>
        <v>0</v>
      </c>
    </row>
    <row r="15" spans="1:35" x14ac:dyDescent="0.25">
      <c r="B15" s="75"/>
      <c r="AH15" s="74">
        <f t="shared" si="0"/>
        <v>0</v>
      </c>
    </row>
    <row r="16" spans="1:35" x14ac:dyDescent="0.25">
      <c r="B16" s="75"/>
      <c r="AH16" s="74">
        <f t="shared" si="0"/>
        <v>0</v>
      </c>
    </row>
    <row r="17" spans="1:34" x14ac:dyDescent="0.25">
      <c r="B17" s="75"/>
      <c r="AH17" s="74">
        <f t="shared" si="0"/>
        <v>0</v>
      </c>
    </row>
    <row r="18" spans="1:34" x14ac:dyDescent="0.25">
      <c r="B18" s="75"/>
      <c r="AH18" s="74">
        <f t="shared" si="0"/>
        <v>0</v>
      </c>
    </row>
    <row r="19" spans="1:34" x14ac:dyDescent="0.25">
      <c r="B19" s="75"/>
      <c r="AH19" s="74">
        <f t="shared" si="0"/>
        <v>0</v>
      </c>
    </row>
    <row r="20" spans="1:34" x14ac:dyDescent="0.25">
      <c r="B20" s="75"/>
      <c r="AH20" s="74">
        <f t="shared" si="0"/>
        <v>0</v>
      </c>
    </row>
    <row r="21" spans="1:34" x14ac:dyDescent="0.25">
      <c r="B21" s="75"/>
      <c r="AH21" s="74"/>
    </row>
    <row r="22" spans="1:34" x14ac:dyDescent="0.25">
      <c r="B22" s="75"/>
      <c r="AH22" s="74">
        <f t="shared" si="0"/>
        <v>0</v>
      </c>
    </row>
    <row r="23" spans="1:34" x14ac:dyDescent="0.25">
      <c r="B23" s="75"/>
      <c r="AH23" s="74">
        <f t="shared" si="0"/>
        <v>0</v>
      </c>
    </row>
    <row r="24" spans="1:34" x14ac:dyDescent="0.25">
      <c r="B24" s="75"/>
      <c r="AH24" s="74">
        <f t="shared" si="0"/>
        <v>0</v>
      </c>
    </row>
    <row r="25" spans="1:34" x14ac:dyDescent="0.25">
      <c r="B25" s="75"/>
      <c r="AH25" s="74">
        <f t="shared" si="0"/>
        <v>0</v>
      </c>
    </row>
    <row r="26" spans="1:34" x14ac:dyDescent="0.25">
      <c r="AH26" s="74">
        <f t="shared" si="0"/>
        <v>0</v>
      </c>
    </row>
    <row r="27" spans="1:34" x14ac:dyDescent="0.25">
      <c r="AH27" s="74">
        <f>COUNTIF(C27:AG27,"C")+COUNTIF(C27:AG27,"I")+COUNTIF(C27:AG27,"P")</f>
        <v>0</v>
      </c>
    </row>
    <row r="28" spans="1:34" x14ac:dyDescent="0.25">
      <c r="A28" s="120"/>
      <c r="AH28" s="74"/>
    </row>
    <row r="29" spans="1:34" ht="15.75" thickBot="1" x14ac:dyDescent="0.3">
      <c r="A29" s="120"/>
      <c r="AG29" s="73" t="s">
        <v>37</v>
      </c>
      <c r="AH29" s="81">
        <f>SUM(AH3:AH28)</f>
        <v>0</v>
      </c>
    </row>
    <row r="30" spans="1:34" ht="15.75" thickTop="1" x14ac:dyDescent="0.25"/>
    <row r="31" spans="1:34" x14ac:dyDescent="0.25">
      <c r="A31" s="83" t="s">
        <v>80</v>
      </c>
    </row>
    <row r="32" spans="1:34" x14ac:dyDescent="0.25">
      <c r="A32" s="83" t="s">
        <v>81</v>
      </c>
    </row>
    <row r="33" spans="1:1" x14ac:dyDescent="0.25">
      <c r="A33" s="83" t="s">
        <v>82</v>
      </c>
    </row>
  </sheetData>
  <mergeCells count="1">
    <mergeCell ref="A1:AH1"/>
  </mergeCells>
  <pageMargins left="0.7" right="0.7" top="0.75" bottom="0.75" header="0.3" footer="0.3"/>
  <pageSetup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43"/>
  <sheetViews>
    <sheetView zoomScaleNormal="100" zoomScaleSheetLayoutView="85" workbookViewId="0">
      <selection sqref="A1:AH1"/>
    </sheetView>
  </sheetViews>
  <sheetFormatPr defaultRowHeight="12.75" x14ac:dyDescent="0.2"/>
  <cols>
    <col min="1" max="1" width="34.28515625" customWidth="1"/>
    <col min="2" max="2" width="13.140625" customWidth="1"/>
    <col min="3" max="4" width="12.5703125" customWidth="1"/>
    <col min="5" max="5" width="12.140625" customWidth="1"/>
    <col min="6" max="6" width="12.7109375" bestFit="1" customWidth="1"/>
    <col min="7" max="7" width="13.140625" customWidth="1"/>
    <col min="8" max="8" width="13.7109375" customWidth="1"/>
    <col min="9" max="9" width="13.5703125" style="41" customWidth="1"/>
  </cols>
  <sheetData>
    <row r="1" spans="1:8" ht="15.75" x14ac:dyDescent="0.25">
      <c r="A1" s="90"/>
      <c r="B1" s="90"/>
      <c r="C1" s="90"/>
      <c r="D1" s="90"/>
      <c r="E1" s="90"/>
      <c r="F1" s="90"/>
      <c r="G1" s="90"/>
      <c r="H1" s="90"/>
    </row>
    <row r="2" spans="1:8" ht="36" customHeight="1" x14ac:dyDescent="0.25">
      <c r="A2" s="1"/>
      <c r="B2" s="1"/>
      <c r="C2" s="1"/>
      <c r="D2" s="1"/>
      <c r="E2" s="1"/>
    </row>
    <row r="3" spans="1:8" ht="15" x14ac:dyDescent="0.25">
      <c r="A3" s="2" t="s">
        <v>7</v>
      </c>
      <c r="B3" s="2" t="str">
        <f>+JULY!B3</f>
        <v>Name</v>
      </c>
    </row>
    <row r="4" spans="1:8" ht="15" x14ac:dyDescent="0.25">
      <c r="B4" s="2" t="str">
        <f>+JULY!B4</f>
        <v>Address</v>
      </c>
    </row>
    <row r="5" spans="1:8" ht="15" x14ac:dyDescent="0.25">
      <c r="B5" s="2" t="str">
        <f>+JULY!B5</f>
        <v>City, State  Zip</v>
      </c>
    </row>
    <row r="6" spans="1:8" x14ac:dyDescent="0.2">
      <c r="A6" s="3"/>
      <c r="B6" s="3"/>
    </row>
    <row r="7" spans="1:8" x14ac:dyDescent="0.2">
      <c r="A7" s="3"/>
      <c r="B7" s="3"/>
    </row>
    <row r="8" spans="1:8" ht="15.75" thickBot="1" x14ac:dyDescent="0.3">
      <c r="A8" s="2" t="s">
        <v>20</v>
      </c>
      <c r="B8" s="4" t="str">
        <f>+JULY!B8</f>
        <v># C-XXX-XXX</v>
      </c>
      <c r="C8" s="6"/>
    </row>
    <row r="9" spans="1:8" ht="15" x14ac:dyDescent="0.25">
      <c r="A9" s="2"/>
      <c r="B9" s="5"/>
    </row>
    <row r="10" spans="1:8" ht="15.75" thickBot="1" x14ac:dyDescent="0.3">
      <c r="A10" s="2" t="s">
        <v>8</v>
      </c>
      <c r="B10" s="4" t="str">
        <f>+JULY!B10</f>
        <v>July 1, 20XX - June 30, 20XX</v>
      </c>
      <c r="C10" s="6"/>
    </row>
    <row r="11" spans="1:8" ht="15" x14ac:dyDescent="0.25">
      <c r="A11" s="2"/>
      <c r="B11" s="5"/>
    </row>
    <row r="12" spans="1:8" ht="15.75" thickBot="1" x14ac:dyDescent="0.3">
      <c r="A12" s="2" t="s">
        <v>9</v>
      </c>
      <c r="B12" s="4" t="s">
        <v>11</v>
      </c>
      <c r="C12" s="6"/>
    </row>
    <row r="13" spans="1:8" ht="15" x14ac:dyDescent="0.25">
      <c r="A13" s="2"/>
      <c r="B13" s="5"/>
      <c r="C13" s="19"/>
    </row>
    <row r="14" spans="1:8" ht="15" x14ac:dyDescent="0.25">
      <c r="A14" s="2"/>
      <c r="B14" s="5"/>
      <c r="C14" s="19"/>
    </row>
    <row r="15" spans="1:8" ht="15" x14ac:dyDescent="0.25">
      <c r="A15" s="2"/>
      <c r="B15" s="5"/>
      <c r="C15" s="19"/>
    </row>
    <row r="16" spans="1:8" ht="21" customHeight="1" x14ac:dyDescent="0.2">
      <c r="A16" s="7"/>
      <c r="B16" s="8">
        <v>-1</v>
      </c>
      <c r="C16" s="8">
        <v>-2</v>
      </c>
      <c r="D16" s="8">
        <v>-3</v>
      </c>
      <c r="E16" s="8">
        <v>-4</v>
      </c>
      <c r="F16" s="8">
        <v>-5</v>
      </c>
      <c r="G16" s="8">
        <v>-6</v>
      </c>
      <c r="H16" s="9"/>
    </row>
    <row r="17" spans="1:11" ht="42" customHeight="1" x14ac:dyDescent="0.2">
      <c r="A17" s="10" t="s">
        <v>0</v>
      </c>
      <c r="B17" s="10" t="s">
        <v>1</v>
      </c>
      <c r="C17" s="10" t="s">
        <v>36</v>
      </c>
      <c r="D17" s="10" t="s">
        <v>2</v>
      </c>
      <c r="E17" s="10" t="s">
        <v>3</v>
      </c>
      <c r="F17" s="11" t="s">
        <v>4</v>
      </c>
      <c r="G17" s="11" t="s">
        <v>26</v>
      </c>
      <c r="H17" s="11" t="s">
        <v>27</v>
      </c>
    </row>
    <row r="18" spans="1:11" s="7" customFormat="1" ht="23.25" customHeight="1" x14ac:dyDescent="0.2">
      <c r="A18" s="12" t="s">
        <v>32</v>
      </c>
      <c r="B18" s="18">
        <f>+JULY!B18</f>
        <v>0</v>
      </c>
      <c r="C18" s="21">
        <v>0</v>
      </c>
      <c r="D18" s="13">
        <f t="shared" ref="D18:D19" si="0">+B18*C18</f>
        <v>0</v>
      </c>
      <c r="E18" s="97">
        <f>+JULY!D20</f>
        <v>0</v>
      </c>
      <c r="F18" s="91">
        <f>+JULY!F18</f>
        <v>0</v>
      </c>
      <c r="G18" s="91">
        <f>F18-E20</f>
        <v>0</v>
      </c>
      <c r="H18" s="91">
        <f>IF(D20&gt;G18, G18, D20)</f>
        <v>0</v>
      </c>
      <c r="I18" s="42"/>
      <c r="J18" s="23"/>
      <c r="K18" s="23"/>
    </row>
    <row r="19" spans="1:11" s="7" customFormat="1" ht="25.5" x14ac:dyDescent="0.2">
      <c r="A19" s="12" t="s">
        <v>35</v>
      </c>
      <c r="B19" s="18">
        <f>+JULY!B19</f>
        <v>0</v>
      </c>
      <c r="C19" s="21">
        <f>+'August clients'!AH29</f>
        <v>0</v>
      </c>
      <c r="D19" s="13">
        <f t="shared" si="0"/>
        <v>0</v>
      </c>
      <c r="E19" s="97"/>
      <c r="F19" s="96"/>
      <c r="G19" s="96"/>
      <c r="H19" s="96"/>
      <c r="I19" s="43"/>
    </row>
    <row r="20" spans="1:11" s="7" customFormat="1" ht="24" customHeight="1" x14ac:dyDescent="0.2">
      <c r="A20" s="63" t="s">
        <v>5</v>
      </c>
      <c r="B20" s="79"/>
      <c r="C20" s="80"/>
      <c r="D20" s="13">
        <f>+D18+D19</f>
        <v>0</v>
      </c>
      <c r="E20" s="67">
        <f>SUM(E18:E19)</f>
        <v>0</v>
      </c>
      <c r="F20" s="92"/>
      <c r="G20" s="92"/>
      <c r="H20" s="92"/>
      <c r="I20" s="43"/>
    </row>
    <row r="21" spans="1:11" s="7" customFormat="1" ht="24" customHeight="1" x14ac:dyDescent="0.2">
      <c r="A21" s="85"/>
      <c r="B21" s="17"/>
      <c r="C21" s="17"/>
      <c r="D21" s="17"/>
      <c r="E21" s="119"/>
      <c r="F21" s="58"/>
      <c r="G21" s="58"/>
      <c r="H21" s="58"/>
      <c r="I21" s="43"/>
    </row>
    <row r="22" spans="1:11" s="7" customFormat="1" ht="18.75" customHeight="1" x14ac:dyDescent="0.2">
      <c r="A22" s="85" t="s">
        <v>89</v>
      </c>
      <c r="B22" s="14"/>
      <c r="C22" s="15"/>
      <c r="D22" s="17"/>
      <c r="E22" s="16"/>
      <c r="F22" s="58"/>
      <c r="G22" s="58"/>
      <c r="H22" s="58"/>
      <c r="I22" s="43"/>
    </row>
    <row r="23" spans="1:11" s="7" customFormat="1" ht="16.5" customHeight="1" x14ac:dyDescent="0.2">
      <c r="A23" s="85" t="s">
        <v>28</v>
      </c>
      <c r="B23" s="57"/>
      <c r="C23" s="15"/>
      <c r="D23" s="17"/>
      <c r="E23" s="16"/>
      <c r="F23" s="16"/>
      <c r="G23" s="16"/>
      <c r="H23" s="16"/>
      <c r="I23" s="43"/>
    </row>
    <row r="24" spans="1:11" s="7" customFormat="1" ht="18.75" customHeight="1" x14ac:dyDescent="0.2">
      <c r="A24" s="85" t="s">
        <v>29</v>
      </c>
      <c r="B24" s="57"/>
      <c r="C24" s="15"/>
      <c r="D24" s="17"/>
      <c r="E24" s="16"/>
      <c r="F24" s="16"/>
      <c r="G24" s="16"/>
      <c r="H24" s="16"/>
      <c r="I24" s="43"/>
    </row>
    <row r="25" spans="1:11" s="7" customFormat="1" ht="18.75" customHeight="1" x14ac:dyDescent="0.2">
      <c r="A25" s="85"/>
      <c r="B25" s="53"/>
      <c r="C25" s="15"/>
      <c r="D25" s="17"/>
      <c r="E25" s="16"/>
      <c r="F25" s="16"/>
      <c r="G25" s="16"/>
      <c r="H25" s="16"/>
      <c r="I25" s="43"/>
    </row>
    <row r="26" spans="1:11" s="7" customFormat="1" ht="18.75" customHeight="1" thickBot="1" x14ac:dyDescent="0.25">
      <c r="A26" s="85" t="s">
        <v>83</v>
      </c>
      <c r="B26" s="54">
        <f>SUM(B23:B25)</f>
        <v>0</v>
      </c>
      <c r="C26" s="15"/>
      <c r="D26" s="17"/>
      <c r="E26" s="16"/>
      <c r="F26" s="16"/>
      <c r="G26" s="16"/>
      <c r="H26" s="16"/>
      <c r="I26" s="43"/>
    </row>
    <row r="27" spans="1:11" s="7" customFormat="1" ht="18.75" customHeight="1" thickTop="1" x14ac:dyDescent="0.2">
      <c r="A27" s="85"/>
      <c r="B27" s="53"/>
      <c r="C27" s="15"/>
      <c r="D27" s="17"/>
      <c r="E27" s="16"/>
      <c r="F27" s="16"/>
      <c r="G27" s="16"/>
      <c r="H27" s="16"/>
      <c r="I27" s="43"/>
    </row>
    <row r="28" spans="1:11" s="7" customFormat="1" ht="30" customHeight="1" x14ac:dyDescent="0.2">
      <c r="A28" s="94" t="s">
        <v>91</v>
      </c>
      <c r="B28" s="93"/>
      <c r="C28" s="93"/>
      <c r="D28" s="93"/>
      <c r="E28" s="93"/>
      <c r="F28" s="93"/>
      <c r="G28" s="93"/>
      <c r="H28" s="93"/>
      <c r="I28" s="43"/>
    </row>
    <row r="29" spans="1:11" s="7" customFormat="1" ht="24" customHeight="1" x14ac:dyDescent="0.2">
      <c r="A29" s="94" t="s">
        <v>90</v>
      </c>
      <c r="B29" s="93"/>
      <c r="C29" s="93"/>
      <c r="D29" s="93"/>
      <c r="E29" s="93"/>
      <c r="F29" s="93"/>
      <c r="G29" s="93"/>
      <c r="H29" s="93"/>
      <c r="I29" s="43"/>
    </row>
    <row r="30" spans="1:11" s="7" customFormat="1" ht="14.25" customHeight="1" x14ac:dyDescent="0.2">
      <c r="A30" s="85"/>
      <c r="B30" s="14"/>
      <c r="C30" s="15"/>
      <c r="D30" s="17"/>
      <c r="E30" s="16"/>
      <c r="F30" s="16"/>
      <c r="G30" s="16"/>
      <c r="H30" s="16"/>
      <c r="I30" s="43"/>
    </row>
    <row r="31" spans="1:11" ht="12.75" customHeight="1" x14ac:dyDescent="0.2">
      <c r="A31" s="85"/>
      <c r="B31" s="14"/>
      <c r="C31" s="15"/>
      <c r="D31" s="17"/>
      <c r="E31" s="16"/>
      <c r="F31" s="16"/>
      <c r="G31" s="16"/>
      <c r="H31" s="16"/>
    </row>
    <row r="32" spans="1:11" ht="25.5" customHeight="1" x14ac:dyDescent="0.2">
      <c r="A32" s="84"/>
      <c r="B32" s="84"/>
      <c r="C32" s="84"/>
      <c r="D32" s="84"/>
      <c r="E32" s="84"/>
      <c r="F32" s="84"/>
      <c r="G32" s="84"/>
      <c r="H32" s="84"/>
    </row>
    <row r="33" spans="1:8" ht="13.5" customHeight="1" x14ac:dyDescent="0.2">
      <c r="A33" s="84"/>
      <c r="B33" s="20" t="s">
        <v>6</v>
      </c>
      <c r="C33" s="20"/>
      <c r="D33" s="20"/>
      <c r="E33" s="3"/>
      <c r="F33" s="95"/>
      <c r="G33" s="95"/>
      <c r="H33" s="55"/>
    </row>
    <row r="34" spans="1:8" ht="12.75" customHeight="1" x14ac:dyDescent="0.2">
      <c r="F34" s="19"/>
      <c r="G34" s="19"/>
      <c r="H34" s="19"/>
    </row>
    <row r="35" spans="1:8" ht="12.75" customHeight="1" x14ac:dyDescent="0.2">
      <c r="A35" s="64" t="s">
        <v>31</v>
      </c>
      <c r="B35" s="87"/>
      <c r="C35" s="88"/>
      <c r="D35" s="88"/>
      <c r="F35" s="19"/>
      <c r="G35" s="19"/>
      <c r="H35" s="19"/>
    </row>
    <row r="36" spans="1:8" x14ac:dyDescent="0.2">
      <c r="F36" s="19"/>
      <c r="G36" s="19"/>
      <c r="H36" s="19"/>
    </row>
    <row r="37" spans="1:8" x14ac:dyDescent="0.2">
      <c r="F37" s="19"/>
      <c r="G37" s="19"/>
      <c r="H37" s="19"/>
    </row>
    <row r="38" spans="1:8" x14ac:dyDescent="0.2">
      <c r="A38" t="s">
        <v>21</v>
      </c>
      <c r="B38" s="88"/>
      <c r="C38" s="88"/>
      <c r="D38" s="88"/>
      <c r="F38" s="19"/>
      <c r="G38" s="19"/>
      <c r="H38" s="19"/>
    </row>
    <row r="39" spans="1:8" x14ac:dyDescent="0.2">
      <c r="F39" s="19"/>
      <c r="G39" s="19"/>
      <c r="H39" s="19"/>
    </row>
    <row r="40" spans="1:8" x14ac:dyDescent="0.2">
      <c r="B40" s="24"/>
      <c r="F40" s="19"/>
      <c r="G40" s="19"/>
      <c r="H40" s="19"/>
    </row>
    <row r="41" spans="1:8" x14ac:dyDescent="0.2">
      <c r="A41" t="s">
        <v>22</v>
      </c>
      <c r="B41" s="89"/>
      <c r="C41" s="89"/>
      <c r="D41" s="89"/>
      <c r="F41" s="19"/>
      <c r="G41" s="19"/>
      <c r="H41" s="19"/>
    </row>
    <row r="42" spans="1:8" x14ac:dyDescent="0.2">
      <c r="F42" s="19"/>
      <c r="G42" s="19"/>
      <c r="H42" s="19"/>
    </row>
    <row r="43" spans="1:8" x14ac:dyDescent="0.2">
      <c r="F43" s="19"/>
      <c r="G43" s="19"/>
      <c r="H43" s="19"/>
    </row>
  </sheetData>
  <sheetProtection selectLockedCells="1"/>
  <mergeCells count="11">
    <mergeCell ref="A1:H1"/>
    <mergeCell ref="E18:E19"/>
    <mergeCell ref="F18:F20"/>
    <mergeCell ref="G18:G20"/>
    <mergeCell ref="H18:H20"/>
    <mergeCell ref="A28:H28"/>
    <mergeCell ref="A29:H29"/>
    <mergeCell ref="F33:G33"/>
    <mergeCell ref="B41:D41"/>
    <mergeCell ref="B35:D35"/>
    <mergeCell ref="B38:D38"/>
  </mergeCells>
  <phoneticPr fontId="0" type="noConversion"/>
  <pageMargins left="0.75" right="0.75" top="1" bottom="1" header="0.5" footer="0.5"/>
  <pageSetup scale="72" fitToHeight="0" orientation="portrait" r:id="rId1"/>
  <headerFooter alignWithMargins="0">
    <oddHeader>&amp;C&amp;"Arial,Bold"&amp;12
Unit Cost Invoice</oddHeader>
    <oddFooter>&amp;LRevised 4/2021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workbookViewId="0">
      <selection sqref="A1:AH1"/>
    </sheetView>
  </sheetViews>
  <sheetFormatPr defaultRowHeight="15" x14ac:dyDescent="0.25"/>
  <cols>
    <col min="1" max="1" width="26" style="72" customWidth="1"/>
    <col min="2" max="2" width="9.140625" style="72"/>
    <col min="3" max="32" width="3.28515625" style="72" bestFit="1" customWidth="1"/>
    <col min="33" max="16384" width="9.140625" style="72"/>
  </cols>
  <sheetData>
    <row r="1" spans="1:34" x14ac:dyDescent="0.25">
      <c r="A1" s="121" t="s">
        <v>104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4" ht="31.5" x14ac:dyDescent="0.25">
      <c r="A2" s="78" t="s">
        <v>79</v>
      </c>
      <c r="B2" s="78" t="s">
        <v>78</v>
      </c>
      <c r="C2" s="86">
        <v>1</v>
      </c>
      <c r="D2" s="86">
        <v>2</v>
      </c>
      <c r="E2" s="86">
        <v>3</v>
      </c>
      <c r="F2" s="86">
        <v>4</v>
      </c>
      <c r="G2" s="86">
        <v>5</v>
      </c>
      <c r="H2" s="86">
        <v>6</v>
      </c>
      <c r="I2" s="86">
        <v>7</v>
      </c>
      <c r="J2" s="86">
        <v>8</v>
      </c>
      <c r="K2" s="86">
        <v>9</v>
      </c>
      <c r="L2" s="86">
        <v>10</v>
      </c>
      <c r="M2" s="86">
        <v>11</v>
      </c>
      <c r="N2" s="86">
        <v>12</v>
      </c>
      <c r="O2" s="86">
        <v>13</v>
      </c>
      <c r="P2" s="86">
        <v>14</v>
      </c>
      <c r="Q2" s="86">
        <v>15</v>
      </c>
      <c r="R2" s="86">
        <v>16</v>
      </c>
      <c r="S2" s="86">
        <v>17</v>
      </c>
      <c r="T2" s="86">
        <v>18</v>
      </c>
      <c r="U2" s="86">
        <v>19</v>
      </c>
      <c r="V2" s="86">
        <v>20</v>
      </c>
      <c r="W2" s="86">
        <v>21</v>
      </c>
      <c r="X2" s="86">
        <v>22</v>
      </c>
      <c r="Y2" s="86">
        <v>23</v>
      </c>
      <c r="Z2" s="86">
        <v>24</v>
      </c>
      <c r="AA2" s="86">
        <v>25</v>
      </c>
      <c r="AB2" s="86">
        <v>26</v>
      </c>
      <c r="AC2" s="86">
        <v>27</v>
      </c>
      <c r="AD2" s="86">
        <v>28</v>
      </c>
      <c r="AE2" s="86">
        <v>29</v>
      </c>
      <c r="AF2" s="86">
        <v>30</v>
      </c>
      <c r="AG2" s="77" t="s">
        <v>46</v>
      </c>
      <c r="AH2" s="76"/>
    </row>
    <row r="3" spans="1:34" x14ac:dyDescent="0.25">
      <c r="A3" s="72" t="s">
        <v>45</v>
      </c>
      <c r="B3" s="75" t="s">
        <v>44</v>
      </c>
      <c r="C3" s="72" t="s">
        <v>38</v>
      </c>
      <c r="D3" s="72" t="s">
        <v>38</v>
      </c>
      <c r="E3" s="72" t="s">
        <v>38</v>
      </c>
      <c r="F3" s="72" t="s">
        <v>38</v>
      </c>
      <c r="G3" s="72" t="s">
        <v>38</v>
      </c>
      <c r="H3" s="72" t="s">
        <v>38</v>
      </c>
      <c r="I3" s="72" t="s">
        <v>38</v>
      </c>
      <c r="J3" s="72" t="s">
        <v>38</v>
      </c>
      <c r="K3" s="72" t="s">
        <v>38</v>
      </c>
      <c r="L3" s="72" t="s">
        <v>38</v>
      </c>
      <c r="M3" s="72" t="s">
        <v>38</v>
      </c>
      <c r="N3" s="72" t="s">
        <v>38</v>
      </c>
      <c r="O3" s="72" t="s">
        <v>38</v>
      </c>
      <c r="P3" s="72" t="s">
        <v>38</v>
      </c>
      <c r="Q3" s="72" t="s">
        <v>38</v>
      </c>
      <c r="R3" s="72" t="s">
        <v>38</v>
      </c>
      <c r="S3" s="72" t="s">
        <v>38</v>
      </c>
      <c r="T3" s="72" t="s">
        <v>38</v>
      </c>
      <c r="U3" s="72" t="s">
        <v>38</v>
      </c>
      <c r="V3" s="72" t="s">
        <v>38</v>
      </c>
      <c r="W3" s="72" t="s">
        <v>38</v>
      </c>
      <c r="X3" s="72" t="s">
        <v>38</v>
      </c>
      <c r="Y3" s="72" t="s">
        <v>38</v>
      </c>
      <c r="Z3" s="72" t="s">
        <v>38</v>
      </c>
      <c r="AA3" s="72" t="s">
        <v>38</v>
      </c>
      <c r="AB3" s="72" t="s">
        <v>38</v>
      </c>
      <c r="AC3" s="72" t="s">
        <v>38</v>
      </c>
      <c r="AD3" s="72" t="s">
        <v>38</v>
      </c>
      <c r="AE3" s="72" t="s">
        <v>38</v>
      </c>
      <c r="AF3" s="72" t="s">
        <v>38</v>
      </c>
      <c r="AG3" s="74">
        <f>COUNTIF(C3:AF3,"C")+COUNTIF(C3:AF3,"I")+COUNTIF(C3:AF3,"P")</f>
        <v>0</v>
      </c>
    </row>
    <row r="4" spans="1:34" x14ac:dyDescent="0.25">
      <c r="A4" s="72" t="s">
        <v>43</v>
      </c>
      <c r="B4" s="75" t="s">
        <v>41</v>
      </c>
      <c r="F4" s="72" t="s">
        <v>38</v>
      </c>
      <c r="G4" s="72" t="s">
        <v>38</v>
      </c>
      <c r="H4" s="72" t="s">
        <v>38</v>
      </c>
      <c r="I4" s="72" t="s">
        <v>38</v>
      </c>
      <c r="J4" s="72" t="s">
        <v>38</v>
      </c>
      <c r="K4" s="72" t="s">
        <v>38</v>
      </c>
      <c r="Y4" s="72" t="s">
        <v>38</v>
      </c>
      <c r="Z4" s="72" t="s">
        <v>38</v>
      </c>
      <c r="AA4" s="72" t="s">
        <v>38</v>
      </c>
      <c r="AB4" s="72" t="s">
        <v>38</v>
      </c>
      <c r="AC4" s="72" t="s">
        <v>38</v>
      </c>
      <c r="AD4" s="72" t="s">
        <v>38</v>
      </c>
      <c r="AE4" s="72" t="s">
        <v>38</v>
      </c>
      <c r="AF4" s="72" t="s">
        <v>38</v>
      </c>
      <c r="AG4" s="74">
        <f>COUNTIF(C4:AF4,"C")+COUNTIF(C4:AF4,"I")+COUNTIF(C4:AF4,"P")</f>
        <v>0</v>
      </c>
    </row>
    <row r="5" spans="1:34" x14ac:dyDescent="0.25">
      <c r="A5" s="72" t="s">
        <v>42</v>
      </c>
      <c r="B5" s="75" t="s">
        <v>41</v>
      </c>
      <c r="C5" s="72" t="s">
        <v>38</v>
      </c>
      <c r="D5" s="72" t="s">
        <v>38</v>
      </c>
      <c r="E5" s="72" t="s">
        <v>38</v>
      </c>
      <c r="F5" s="72" t="s">
        <v>38</v>
      </c>
      <c r="G5" s="72" t="s">
        <v>38</v>
      </c>
      <c r="H5" s="72" t="s">
        <v>38</v>
      </c>
      <c r="I5" s="72" t="s">
        <v>38</v>
      </c>
      <c r="J5" s="72" t="s">
        <v>38</v>
      </c>
      <c r="K5" s="72" t="s">
        <v>38</v>
      </c>
      <c r="AG5" s="74">
        <f>COUNTIF(C5:AF5,"C")+COUNTIF(C5:AF5,"I")+COUNTIF(C5:AF5,"P")</f>
        <v>0</v>
      </c>
    </row>
    <row r="6" spans="1:34" x14ac:dyDescent="0.25">
      <c r="A6" s="72" t="s">
        <v>40</v>
      </c>
      <c r="B6" s="75" t="s">
        <v>39</v>
      </c>
      <c r="H6" s="72" t="s">
        <v>38</v>
      </c>
      <c r="I6" s="72" t="s">
        <v>38</v>
      </c>
      <c r="J6" s="72" t="s">
        <v>38</v>
      </c>
      <c r="K6" s="72" t="s">
        <v>38</v>
      </c>
      <c r="L6" s="72" t="s">
        <v>38</v>
      </c>
      <c r="M6" s="72" t="s">
        <v>38</v>
      </c>
      <c r="N6" s="72" t="s">
        <v>38</v>
      </c>
      <c r="O6" s="72" t="s">
        <v>38</v>
      </c>
      <c r="P6" s="72" t="s">
        <v>38</v>
      </c>
      <c r="Q6" s="72" t="s">
        <v>38</v>
      </c>
      <c r="R6" s="72" t="s">
        <v>38</v>
      </c>
      <c r="S6" s="72" t="s">
        <v>38</v>
      </c>
      <c r="T6" s="72" t="s">
        <v>38</v>
      </c>
      <c r="U6" s="72" t="s">
        <v>38</v>
      </c>
      <c r="V6" s="72" t="s">
        <v>38</v>
      </c>
      <c r="AG6" s="74">
        <f>COUNTIF(C6:AF6,"C")+COUNTIF(C6:AF6,"I")+COUNTIF(C6:AF6,"P")</f>
        <v>0</v>
      </c>
    </row>
    <row r="7" spans="1:34" x14ac:dyDescent="0.25">
      <c r="B7" s="75"/>
      <c r="AG7" s="74">
        <f>COUNTIF(C7:AF7,"C")+COUNTIF(C7:AF7,"I")+COUNTIF(C7:AF7,"P")</f>
        <v>0</v>
      </c>
    </row>
    <row r="8" spans="1:34" x14ac:dyDescent="0.25">
      <c r="B8" s="75"/>
      <c r="AG8" s="74">
        <f>COUNTIF(C8:AF8,"C")+COUNTIF(C8:AF8,"I")+COUNTIF(C8:AF8,"P")</f>
        <v>0</v>
      </c>
    </row>
    <row r="9" spans="1:34" x14ac:dyDescent="0.25">
      <c r="B9" s="75"/>
      <c r="AG9" s="74">
        <f>COUNTIF(C9:AF9,"C")+COUNTIF(C9:AF9,"I")+COUNTIF(C9:AF9,"P")</f>
        <v>0</v>
      </c>
    </row>
    <row r="10" spans="1:34" x14ac:dyDescent="0.25">
      <c r="B10" s="75"/>
      <c r="AG10" s="74">
        <f>COUNTIF(C10:AF10,"C")+COUNTIF(C10:AF10,"I")+COUNTIF(C10:AF10,"P")</f>
        <v>0</v>
      </c>
    </row>
    <row r="11" spans="1:34" x14ac:dyDescent="0.25">
      <c r="B11" s="75"/>
      <c r="AG11" s="74">
        <f>COUNTIF(C11:AF11,"C")+COUNTIF(C11:AF11,"I")+COUNTIF(C11:AF11,"P")</f>
        <v>0</v>
      </c>
    </row>
    <row r="12" spans="1:34" x14ac:dyDescent="0.25">
      <c r="B12" s="75"/>
      <c r="AG12" s="74">
        <f>COUNTIF(C12:AF12,"C")+COUNTIF(C12:AF12,"I")+COUNTIF(C12:AF12,"P")</f>
        <v>0</v>
      </c>
    </row>
    <row r="13" spans="1:34" x14ac:dyDescent="0.25">
      <c r="B13" s="75"/>
      <c r="AG13" s="74">
        <f>COUNTIF(C13:AF13,"C")+COUNTIF(C13:AF13,"I")+COUNTIF(C13:AF13,"P")</f>
        <v>0</v>
      </c>
    </row>
    <row r="14" spans="1:34" x14ac:dyDescent="0.25">
      <c r="B14" s="75"/>
      <c r="AG14" s="74">
        <f>COUNTIF(C14:AF14,"C")+COUNTIF(C14:AF14,"I")+COUNTIF(C14:AF14,"P")</f>
        <v>0</v>
      </c>
    </row>
    <row r="15" spans="1:34" x14ac:dyDescent="0.25">
      <c r="B15" s="75"/>
      <c r="AG15" s="74">
        <f>COUNTIF(C15:AF15,"C")+COUNTIF(C15:AF15,"I")+COUNTIF(C15:AF15,"P")</f>
        <v>0</v>
      </c>
    </row>
    <row r="16" spans="1:34" x14ac:dyDescent="0.25">
      <c r="B16" s="75"/>
      <c r="AG16" s="74">
        <f>COUNTIF(C16:AF16,"C")+COUNTIF(C16:AF16,"I")+COUNTIF(C16:AF16,"P")</f>
        <v>0</v>
      </c>
    </row>
    <row r="17" spans="1:33" x14ac:dyDescent="0.25">
      <c r="B17" s="75"/>
      <c r="AG17" s="74">
        <f>COUNTIF(C17:AF17,"C")+COUNTIF(C17:AF17,"I")+COUNTIF(C17:AF17,"P")</f>
        <v>0</v>
      </c>
    </row>
    <row r="18" spans="1:33" x14ac:dyDescent="0.25">
      <c r="B18" s="75"/>
      <c r="AG18" s="74">
        <f>COUNTIF(C18:AF18,"C")+COUNTIF(C18:AF18,"I")+COUNTIF(C18:AF18,"P")</f>
        <v>0</v>
      </c>
    </row>
    <row r="19" spans="1:33" x14ac:dyDescent="0.25">
      <c r="B19" s="75"/>
      <c r="AG19" s="74">
        <f>COUNTIF(C19:AF19,"C")+COUNTIF(C19:AF19,"I")+COUNTIF(C19:AF19,"P")</f>
        <v>0</v>
      </c>
    </row>
    <row r="20" spans="1:33" x14ac:dyDescent="0.25">
      <c r="B20" s="75"/>
      <c r="AG20" s="74">
        <f>COUNTIF(C20:AF20,"C")+COUNTIF(C20:AF20,"I")+COUNTIF(C20:AF20,"P")</f>
        <v>0</v>
      </c>
    </row>
    <row r="21" spans="1:33" x14ac:dyDescent="0.25">
      <c r="B21" s="75"/>
      <c r="AG21" s="74"/>
    </row>
    <row r="22" spans="1:33" x14ac:dyDescent="0.25">
      <c r="B22" s="75"/>
      <c r="AG22" s="74">
        <f>COUNTIF(C22:AF22,"C")+COUNTIF(C22:AF22,"I")+COUNTIF(C22:AF22,"P")</f>
        <v>0</v>
      </c>
    </row>
    <row r="23" spans="1:33" x14ac:dyDescent="0.25">
      <c r="B23" s="75"/>
      <c r="AG23" s="74">
        <f>COUNTIF(C23:AF23,"C")+COUNTIF(C23:AF23,"I")+COUNTIF(C23:AF23,"P")</f>
        <v>0</v>
      </c>
    </row>
    <row r="24" spans="1:33" x14ac:dyDescent="0.25">
      <c r="B24" s="75"/>
      <c r="AG24" s="74">
        <f>COUNTIF(C24:AF24,"C")+COUNTIF(C24:AF24,"I")+COUNTIF(C24:AF24,"P")</f>
        <v>0</v>
      </c>
    </row>
    <row r="25" spans="1:33" x14ac:dyDescent="0.25">
      <c r="B25" s="75"/>
      <c r="AG25" s="74">
        <f>COUNTIF(C25:AF25,"C")+COUNTIF(C25:AF25,"I")+COUNTIF(C25:AF25,"P")</f>
        <v>0</v>
      </c>
    </row>
    <row r="26" spans="1:33" x14ac:dyDescent="0.25">
      <c r="AG26" s="74">
        <f>COUNTIF(C26:AF26,"C")+COUNTIF(C26:AF26,"I")+COUNTIF(C26:AF26,"P")</f>
        <v>0</v>
      </c>
    </row>
    <row r="27" spans="1:33" x14ac:dyDescent="0.25">
      <c r="AG27" s="74">
        <f>COUNTIF(C27:AF27,"C")+COUNTIF(C27:AF27,"I")+COUNTIF(C27:AF27,"P")</f>
        <v>0</v>
      </c>
    </row>
    <row r="28" spans="1:33" x14ac:dyDescent="0.25">
      <c r="A28" s="120"/>
      <c r="AG28" s="74"/>
    </row>
    <row r="29" spans="1:33" ht="15.75" thickBot="1" x14ac:dyDescent="0.3">
      <c r="A29" s="120"/>
      <c r="AG29" s="81">
        <f>SUM(AG3:AG28)</f>
        <v>0</v>
      </c>
    </row>
    <row r="30" spans="1:33" ht="15.75" thickTop="1" x14ac:dyDescent="0.25"/>
    <row r="31" spans="1:33" x14ac:dyDescent="0.25">
      <c r="A31" s="83" t="s">
        <v>80</v>
      </c>
    </row>
    <row r="32" spans="1:33" x14ac:dyDescent="0.25">
      <c r="A32" s="83" t="s">
        <v>81</v>
      </c>
    </row>
    <row r="33" spans="1:1" x14ac:dyDescent="0.25">
      <c r="A33" s="83" t="s">
        <v>82</v>
      </c>
    </row>
  </sheetData>
  <mergeCells count="1">
    <mergeCell ref="A1:AG1"/>
  </mergeCells>
  <pageMargins left="0.7" right="0.7" top="0.75" bottom="0.75" header="0.3" footer="0.3"/>
  <pageSetup scale="8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43"/>
  <sheetViews>
    <sheetView zoomScaleNormal="100" zoomScaleSheetLayoutView="85" workbookViewId="0">
      <selection sqref="A1:AH1"/>
    </sheetView>
  </sheetViews>
  <sheetFormatPr defaultRowHeight="12.75" x14ac:dyDescent="0.2"/>
  <cols>
    <col min="1" max="1" width="34.28515625" customWidth="1"/>
    <col min="2" max="2" width="13.140625" customWidth="1"/>
    <col min="3" max="4" width="12.5703125" customWidth="1"/>
    <col min="5" max="5" width="12.140625" customWidth="1"/>
    <col min="6" max="6" width="12.7109375" bestFit="1" customWidth="1"/>
    <col min="7" max="7" width="13.140625" customWidth="1"/>
    <col min="8" max="8" width="13.7109375" customWidth="1"/>
  </cols>
  <sheetData>
    <row r="1" spans="1:9" ht="15.75" x14ac:dyDescent="0.25">
      <c r="A1" s="90"/>
      <c r="B1" s="90"/>
      <c r="C1" s="90"/>
      <c r="D1" s="90"/>
      <c r="E1" s="90"/>
      <c r="F1" s="90"/>
      <c r="G1" s="90"/>
      <c r="H1" s="90"/>
    </row>
    <row r="2" spans="1:9" ht="36" customHeight="1" x14ac:dyDescent="0.25">
      <c r="A2" s="1"/>
      <c r="B2" s="1"/>
      <c r="C2" s="1"/>
      <c r="D2" s="1"/>
      <c r="E2" s="1"/>
      <c r="I2" s="39"/>
    </row>
    <row r="3" spans="1:9" ht="15" x14ac:dyDescent="0.25">
      <c r="A3" s="2" t="s">
        <v>7</v>
      </c>
      <c r="B3" s="2" t="str">
        <f>+JULY!B3</f>
        <v>Name</v>
      </c>
    </row>
    <row r="4" spans="1:9" ht="15" x14ac:dyDescent="0.25">
      <c r="B4" s="2" t="str">
        <f>+JULY!B4</f>
        <v>Address</v>
      </c>
    </row>
    <row r="5" spans="1:9" ht="15" x14ac:dyDescent="0.25">
      <c r="B5" s="2" t="str">
        <f>+JULY!B5</f>
        <v>City, State  Zip</v>
      </c>
    </row>
    <row r="6" spans="1:9" x14ac:dyDescent="0.2">
      <c r="A6" s="3"/>
      <c r="B6" s="3"/>
    </row>
    <row r="7" spans="1:9" x14ac:dyDescent="0.2">
      <c r="A7" s="3"/>
      <c r="B7" s="3"/>
    </row>
    <row r="8" spans="1:9" ht="15.75" thickBot="1" x14ac:dyDescent="0.3">
      <c r="A8" s="2" t="s">
        <v>20</v>
      </c>
      <c r="B8" s="4" t="str">
        <f>+JULY!B8</f>
        <v># C-XXX-XXX</v>
      </c>
      <c r="C8" s="6"/>
    </row>
    <row r="9" spans="1:9" ht="15" x14ac:dyDescent="0.25">
      <c r="A9" s="2"/>
      <c r="B9" s="5"/>
    </row>
    <row r="10" spans="1:9" ht="15.75" thickBot="1" x14ac:dyDescent="0.3">
      <c r="A10" s="2" t="s">
        <v>8</v>
      </c>
      <c r="B10" s="4" t="str">
        <f>+JULY!B10</f>
        <v>July 1, 20XX - June 30, 20XX</v>
      </c>
      <c r="C10" s="6"/>
    </row>
    <row r="11" spans="1:9" ht="15" x14ac:dyDescent="0.25">
      <c r="A11" s="2"/>
      <c r="B11" s="5"/>
    </row>
    <row r="12" spans="1:9" ht="15.75" thickBot="1" x14ac:dyDescent="0.3">
      <c r="A12" s="2" t="s">
        <v>9</v>
      </c>
      <c r="B12" s="4" t="s">
        <v>12</v>
      </c>
      <c r="C12" s="6"/>
    </row>
    <row r="13" spans="1:9" ht="15" x14ac:dyDescent="0.25">
      <c r="A13" s="2"/>
      <c r="B13" s="5"/>
      <c r="C13" s="19"/>
    </row>
    <row r="14" spans="1:9" ht="15" x14ac:dyDescent="0.25">
      <c r="A14" s="2"/>
      <c r="B14" s="5"/>
      <c r="C14" s="19"/>
    </row>
    <row r="15" spans="1:9" ht="15" x14ac:dyDescent="0.25">
      <c r="A15" s="2"/>
      <c r="B15" s="5"/>
      <c r="C15" s="19"/>
    </row>
    <row r="16" spans="1:9" ht="21" customHeight="1" x14ac:dyDescent="0.2">
      <c r="A16" s="7"/>
      <c r="B16" s="8">
        <v>-1</v>
      </c>
      <c r="C16" s="8">
        <v>-2</v>
      </c>
      <c r="D16" s="8">
        <v>-3</v>
      </c>
      <c r="E16" s="8">
        <v>-4</v>
      </c>
      <c r="F16" s="8">
        <v>-5</v>
      </c>
      <c r="G16" s="8">
        <v>-6</v>
      </c>
      <c r="H16" s="9"/>
    </row>
    <row r="17" spans="1:11" ht="42" customHeight="1" x14ac:dyDescent="0.2">
      <c r="A17" s="10" t="s">
        <v>0</v>
      </c>
      <c r="B17" s="10" t="s">
        <v>1</v>
      </c>
      <c r="C17" s="10" t="s">
        <v>36</v>
      </c>
      <c r="D17" s="10" t="s">
        <v>2</v>
      </c>
      <c r="E17" s="10" t="s">
        <v>3</v>
      </c>
      <c r="F17" s="11" t="s">
        <v>4</v>
      </c>
      <c r="G17" s="11" t="s">
        <v>26</v>
      </c>
      <c r="H17" s="11" t="s">
        <v>27</v>
      </c>
    </row>
    <row r="18" spans="1:11" s="7" customFormat="1" ht="23.25" customHeight="1" x14ac:dyDescent="0.2">
      <c r="A18" s="12" t="s">
        <v>32</v>
      </c>
      <c r="B18" s="18">
        <f>+JULY!B18</f>
        <v>0</v>
      </c>
      <c r="C18" s="21">
        <v>0</v>
      </c>
      <c r="D18" s="13">
        <f t="shared" ref="D18:D19" si="0">+B18*C18</f>
        <v>0</v>
      </c>
      <c r="E18" s="97">
        <f>+AUG!E20+AUG!D20</f>
        <v>0</v>
      </c>
      <c r="F18" s="91">
        <f>+JULY!F18</f>
        <v>0</v>
      </c>
      <c r="G18" s="91">
        <f>F18-E20</f>
        <v>0</v>
      </c>
      <c r="H18" s="91">
        <f>IF(D20&gt;G18, G18, D20)</f>
        <v>0</v>
      </c>
      <c r="I18" s="22"/>
      <c r="J18" s="23"/>
      <c r="K18" s="23"/>
    </row>
    <row r="19" spans="1:11" s="7" customFormat="1" ht="25.5" x14ac:dyDescent="0.2">
      <c r="A19" s="12" t="s">
        <v>35</v>
      </c>
      <c r="B19" s="18">
        <f>+JULY!B19</f>
        <v>0</v>
      </c>
      <c r="C19" s="21">
        <f>+'September clients'!AG29</f>
        <v>0</v>
      </c>
      <c r="D19" s="13">
        <f t="shared" si="0"/>
        <v>0</v>
      </c>
      <c r="E19" s="97"/>
      <c r="F19" s="96"/>
      <c r="G19" s="96"/>
      <c r="H19" s="96"/>
    </row>
    <row r="20" spans="1:11" s="7" customFormat="1" ht="24" customHeight="1" x14ac:dyDescent="0.2">
      <c r="A20" s="63" t="s">
        <v>5</v>
      </c>
      <c r="B20" s="79"/>
      <c r="C20" s="80"/>
      <c r="D20" s="13">
        <f>+D18+D19</f>
        <v>0</v>
      </c>
      <c r="E20" s="67">
        <f>SUM(E18:E19)</f>
        <v>0</v>
      </c>
      <c r="F20" s="92"/>
      <c r="G20" s="92"/>
      <c r="H20" s="92"/>
    </row>
    <row r="21" spans="1:11" s="7" customFormat="1" ht="24" customHeight="1" x14ac:dyDescent="0.2">
      <c r="A21" s="17"/>
      <c r="B21" s="17"/>
      <c r="C21" s="17"/>
      <c r="D21" s="17"/>
      <c r="E21" s="119"/>
      <c r="F21" s="58"/>
      <c r="G21" s="58"/>
      <c r="H21" s="58"/>
    </row>
    <row r="22" spans="1:11" s="7" customFormat="1" ht="18.75" customHeight="1" x14ac:dyDescent="0.2">
      <c r="A22" s="85" t="s">
        <v>89</v>
      </c>
      <c r="B22" s="14"/>
      <c r="C22" s="15"/>
      <c r="D22" s="17"/>
      <c r="E22" s="16"/>
      <c r="F22" s="58"/>
      <c r="G22" s="58"/>
      <c r="H22" s="58"/>
      <c r="I22" s="43"/>
    </row>
    <row r="23" spans="1:11" s="7" customFormat="1" ht="16.5" customHeight="1" x14ac:dyDescent="0.2">
      <c r="A23" s="85" t="s">
        <v>28</v>
      </c>
      <c r="B23" s="57"/>
      <c r="C23" s="15"/>
      <c r="D23" s="17"/>
      <c r="E23" s="16"/>
      <c r="F23" s="16"/>
      <c r="G23" s="16"/>
      <c r="H23" s="16"/>
      <c r="I23" s="43"/>
    </row>
    <row r="24" spans="1:11" s="7" customFormat="1" ht="18.75" customHeight="1" x14ac:dyDescent="0.2">
      <c r="A24" s="85" t="s">
        <v>29</v>
      </c>
      <c r="B24" s="57"/>
      <c r="C24" s="15"/>
      <c r="D24" s="17"/>
      <c r="E24" s="16"/>
      <c r="F24" s="16"/>
      <c r="G24" s="16"/>
      <c r="H24" s="16"/>
      <c r="I24" s="43"/>
    </row>
    <row r="25" spans="1:11" s="7" customFormat="1" ht="18.75" customHeight="1" x14ac:dyDescent="0.2">
      <c r="A25" s="85"/>
      <c r="B25" s="53"/>
      <c r="C25" s="15"/>
      <c r="D25" s="17"/>
      <c r="E25" s="16"/>
      <c r="F25" s="16"/>
      <c r="G25" s="16"/>
      <c r="H25" s="16"/>
      <c r="I25" s="43"/>
    </row>
    <row r="26" spans="1:11" s="7" customFormat="1" ht="18.75" customHeight="1" thickBot="1" x14ac:dyDescent="0.25">
      <c r="A26" s="85" t="s">
        <v>83</v>
      </c>
      <c r="B26" s="54">
        <f>SUM(B23:B25)</f>
        <v>0</v>
      </c>
      <c r="C26" s="15"/>
      <c r="D26" s="17"/>
      <c r="E26" s="16"/>
      <c r="F26" s="16"/>
      <c r="G26" s="16"/>
      <c r="H26" s="16"/>
      <c r="I26" s="43"/>
    </row>
    <row r="27" spans="1:11" s="7" customFormat="1" ht="18.75" customHeight="1" thickTop="1" x14ac:dyDescent="0.2">
      <c r="A27" s="85"/>
      <c r="B27" s="53"/>
      <c r="C27" s="15"/>
      <c r="D27" s="17"/>
      <c r="E27" s="16"/>
      <c r="F27" s="16"/>
      <c r="G27" s="16"/>
      <c r="H27" s="16"/>
      <c r="I27" s="43"/>
    </row>
    <row r="28" spans="1:11" s="7" customFormat="1" ht="30" customHeight="1" x14ac:dyDescent="0.2">
      <c r="A28" s="94" t="s">
        <v>91</v>
      </c>
      <c r="B28" s="93"/>
      <c r="C28" s="93"/>
      <c r="D28" s="93"/>
      <c r="E28" s="93"/>
      <c r="F28" s="93"/>
      <c r="G28" s="93"/>
      <c r="H28" s="93"/>
      <c r="I28" s="43"/>
    </row>
    <row r="29" spans="1:11" s="7" customFormat="1" ht="24" customHeight="1" x14ac:dyDescent="0.2">
      <c r="A29" s="94" t="s">
        <v>90</v>
      </c>
      <c r="B29" s="93"/>
      <c r="C29" s="93"/>
      <c r="D29" s="93"/>
      <c r="E29" s="93"/>
      <c r="F29" s="93"/>
      <c r="G29" s="93"/>
      <c r="H29" s="93"/>
    </row>
    <row r="30" spans="1:11" s="7" customFormat="1" ht="14.25" customHeight="1" x14ac:dyDescent="0.2">
      <c r="A30" s="85"/>
      <c r="B30" s="14"/>
      <c r="C30" s="15"/>
      <c r="D30" s="17"/>
      <c r="E30" s="16"/>
      <c r="F30" s="16"/>
      <c r="G30" s="16"/>
      <c r="H30" s="16"/>
    </row>
    <row r="31" spans="1:11" ht="12.75" customHeight="1" x14ac:dyDescent="0.2">
      <c r="A31" s="85"/>
      <c r="B31" s="14"/>
      <c r="C31" s="15"/>
      <c r="D31" s="17"/>
      <c r="E31" s="16"/>
      <c r="F31" s="16"/>
      <c r="G31" s="16"/>
      <c r="H31" s="16"/>
    </row>
    <row r="32" spans="1:11" ht="25.5" customHeight="1" x14ac:dyDescent="0.2">
      <c r="A32" s="84"/>
      <c r="B32" s="84"/>
      <c r="C32" s="84"/>
      <c r="D32" s="84"/>
      <c r="E32" s="84"/>
      <c r="F32" s="84"/>
      <c r="G32" s="84"/>
      <c r="H32" s="84"/>
    </row>
    <row r="33" spans="1:8" ht="13.5" customHeight="1" x14ac:dyDescent="0.2">
      <c r="A33" s="84"/>
      <c r="B33" s="20" t="s">
        <v>6</v>
      </c>
      <c r="C33" s="20"/>
      <c r="D33" s="20"/>
      <c r="E33" s="3"/>
      <c r="F33" s="95"/>
      <c r="G33" s="95"/>
      <c r="H33" s="55"/>
    </row>
    <row r="34" spans="1:8" ht="12.75" customHeight="1" x14ac:dyDescent="0.2">
      <c r="F34" s="19"/>
      <c r="G34" s="19"/>
      <c r="H34" s="19"/>
    </row>
    <row r="35" spans="1:8" ht="12.75" customHeight="1" x14ac:dyDescent="0.2">
      <c r="A35" s="64" t="s">
        <v>31</v>
      </c>
      <c r="B35" s="87"/>
      <c r="C35" s="88"/>
      <c r="D35" s="88"/>
      <c r="F35" s="19"/>
      <c r="G35" s="19"/>
      <c r="H35" s="19"/>
    </row>
    <row r="36" spans="1:8" x14ac:dyDescent="0.2">
      <c r="F36" s="19"/>
      <c r="G36" s="19"/>
      <c r="H36" s="19"/>
    </row>
    <row r="37" spans="1:8" x14ac:dyDescent="0.2">
      <c r="F37" s="19"/>
      <c r="G37" s="19"/>
      <c r="H37" s="19"/>
    </row>
    <row r="38" spans="1:8" x14ac:dyDescent="0.2">
      <c r="A38" t="s">
        <v>21</v>
      </c>
      <c r="B38" s="88"/>
      <c r="C38" s="88"/>
      <c r="D38" s="88"/>
      <c r="F38" s="19"/>
      <c r="G38" s="19"/>
      <c r="H38" s="19"/>
    </row>
    <row r="39" spans="1:8" x14ac:dyDescent="0.2">
      <c r="F39" s="19"/>
      <c r="G39" s="19"/>
      <c r="H39" s="19"/>
    </row>
    <row r="40" spans="1:8" x14ac:dyDescent="0.2">
      <c r="B40" s="24"/>
      <c r="F40" s="19"/>
      <c r="G40" s="19"/>
      <c r="H40" s="19"/>
    </row>
    <row r="41" spans="1:8" x14ac:dyDescent="0.2">
      <c r="A41" t="s">
        <v>22</v>
      </c>
      <c r="B41" s="89"/>
      <c r="C41" s="89"/>
      <c r="D41" s="89"/>
      <c r="F41" s="19"/>
      <c r="G41" s="19"/>
      <c r="H41" s="19"/>
    </row>
    <row r="42" spans="1:8" x14ac:dyDescent="0.2">
      <c r="F42" s="19"/>
      <c r="G42" s="19"/>
      <c r="H42" s="19"/>
    </row>
    <row r="43" spans="1:8" x14ac:dyDescent="0.2">
      <c r="F43" s="19"/>
      <c r="G43" s="19"/>
      <c r="H43" s="19"/>
    </row>
  </sheetData>
  <sheetProtection selectLockedCells="1"/>
  <mergeCells count="11">
    <mergeCell ref="A1:H1"/>
    <mergeCell ref="E18:E19"/>
    <mergeCell ref="F18:F20"/>
    <mergeCell ref="G18:G20"/>
    <mergeCell ref="H18:H20"/>
    <mergeCell ref="A28:H28"/>
    <mergeCell ref="A29:H29"/>
    <mergeCell ref="F33:G33"/>
    <mergeCell ref="B41:D41"/>
    <mergeCell ref="B35:D35"/>
    <mergeCell ref="B38:D38"/>
  </mergeCells>
  <phoneticPr fontId="0" type="noConversion"/>
  <pageMargins left="0.75" right="0.75" top="1" bottom="1" header="0.5" footer="0.5"/>
  <pageSetup scale="72" fitToHeight="0" orientation="portrait" r:id="rId1"/>
  <headerFooter alignWithMargins="0">
    <oddHeader>&amp;C&amp;"Arial,Bold"&amp;12
Unit Cost Invoice</oddHeader>
    <oddFooter>&amp;LRevised 4/2021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workbookViewId="0">
      <selection sqref="A1:AH1"/>
    </sheetView>
  </sheetViews>
  <sheetFormatPr defaultRowHeight="15" x14ac:dyDescent="0.25"/>
  <cols>
    <col min="1" max="1" width="26" style="72" customWidth="1"/>
    <col min="2" max="2" width="9.140625" style="72"/>
    <col min="3" max="33" width="3.28515625" style="72" bestFit="1" customWidth="1"/>
    <col min="34" max="16384" width="9.140625" style="72"/>
  </cols>
  <sheetData>
    <row r="1" spans="1:35" x14ac:dyDescent="0.25">
      <c r="A1" s="121" t="s">
        <v>103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5" ht="31.5" x14ac:dyDescent="0.25">
      <c r="A2" s="78" t="s">
        <v>79</v>
      </c>
      <c r="B2" s="78" t="s">
        <v>78</v>
      </c>
      <c r="C2" s="86">
        <v>1</v>
      </c>
      <c r="D2" s="86">
        <v>2</v>
      </c>
      <c r="E2" s="86">
        <v>3</v>
      </c>
      <c r="F2" s="86">
        <v>4</v>
      </c>
      <c r="G2" s="86">
        <v>5</v>
      </c>
      <c r="H2" s="86">
        <v>6</v>
      </c>
      <c r="I2" s="86">
        <v>7</v>
      </c>
      <c r="J2" s="86">
        <v>8</v>
      </c>
      <c r="K2" s="86">
        <v>9</v>
      </c>
      <c r="L2" s="86">
        <v>10</v>
      </c>
      <c r="M2" s="86">
        <v>11</v>
      </c>
      <c r="N2" s="86">
        <v>12</v>
      </c>
      <c r="O2" s="86">
        <v>13</v>
      </c>
      <c r="P2" s="86">
        <v>14</v>
      </c>
      <c r="Q2" s="86">
        <v>15</v>
      </c>
      <c r="R2" s="86">
        <v>16</v>
      </c>
      <c r="S2" s="86">
        <v>17</v>
      </c>
      <c r="T2" s="86">
        <v>18</v>
      </c>
      <c r="U2" s="86">
        <v>19</v>
      </c>
      <c r="V2" s="86">
        <v>20</v>
      </c>
      <c r="W2" s="86">
        <v>21</v>
      </c>
      <c r="X2" s="86">
        <v>22</v>
      </c>
      <c r="Y2" s="86">
        <v>23</v>
      </c>
      <c r="Z2" s="86">
        <v>24</v>
      </c>
      <c r="AA2" s="86">
        <v>25</v>
      </c>
      <c r="AB2" s="86">
        <v>26</v>
      </c>
      <c r="AC2" s="86">
        <v>27</v>
      </c>
      <c r="AD2" s="86">
        <v>28</v>
      </c>
      <c r="AE2" s="86">
        <v>29</v>
      </c>
      <c r="AF2" s="86">
        <v>30</v>
      </c>
      <c r="AG2" s="86">
        <v>31</v>
      </c>
      <c r="AH2" s="77" t="s">
        <v>46</v>
      </c>
      <c r="AI2" s="76"/>
    </row>
    <row r="3" spans="1:35" x14ac:dyDescent="0.25">
      <c r="A3" s="72" t="s">
        <v>45</v>
      </c>
      <c r="B3" s="75" t="s">
        <v>44</v>
      </c>
      <c r="C3" s="72" t="s">
        <v>38</v>
      </c>
      <c r="D3" s="72" t="s">
        <v>38</v>
      </c>
      <c r="E3" s="72" t="s">
        <v>38</v>
      </c>
      <c r="F3" s="72" t="s">
        <v>38</v>
      </c>
      <c r="G3" s="72" t="s">
        <v>38</v>
      </c>
      <c r="H3" s="72" t="s">
        <v>38</v>
      </c>
      <c r="I3" s="72" t="s">
        <v>38</v>
      </c>
      <c r="J3" s="72" t="s">
        <v>38</v>
      </c>
      <c r="K3" s="72" t="s">
        <v>38</v>
      </c>
      <c r="L3" s="72" t="s">
        <v>38</v>
      </c>
      <c r="M3" s="72" t="s">
        <v>38</v>
      </c>
      <c r="N3" s="72" t="s">
        <v>38</v>
      </c>
      <c r="O3" s="72" t="s">
        <v>38</v>
      </c>
      <c r="P3" s="72" t="s">
        <v>38</v>
      </c>
      <c r="Q3" s="72" t="s">
        <v>38</v>
      </c>
      <c r="R3" s="72" t="s">
        <v>38</v>
      </c>
      <c r="S3" s="72" t="s">
        <v>38</v>
      </c>
      <c r="T3" s="72" t="s">
        <v>38</v>
      </c>
      <c r="U3" s="72" t="s">
        <v>38</v>
      </c>
      <c r="V3" s="72" t="s">
        <v>38</v>
      </c>
      <c r="W3" s="72" t="s">
        <v>38</v>
      </c>
      <c r="X3" s="72" t="s">
        <v>38</v>
      </c>
      <c r="Y3" s="72" t="s">
        <v>38</v>
      </c>
      <c r="Z3" s="72" t="s">
        <v>38</v>
      </c>
      <c r="AA3" s="72" t="s">
        <v>38</v>
      </c>
      <c r="AB3" s="72" t="s">
        <v>38</v>
      </c>
      <c r="AC3" s="72" t="s">
        <v>38</v>
      </c>
      <c r="AD3" s="72" t="s">
        <v>38</v>
      </c>
      <c r="AE3" s="72" t="s">
        <v>38</v>
      </c>
      <c r="AF3" s="72" t="s">
        <v>38</v>
      </c>
      <c r="AG3" s="72" t="s">
        <v>38</v>
      </c>
      <c r="AH3" s="74">
        <f t="shared" ref="AH3:AH26" si="0">COUNTIF(C3:AG3,"C")+COUNTIF(C3:AG3,"I")+COUNTIF(C3:AG3,"P")</f>
        <v>0</v>
      </c>
    </row>
    <row r="4" spans="1:35" x14ac:dyDescent="0.25">
      <c r="A4" s="72" t="s">
        <v>43</v>
      </c>
      <c r="B4" s="75" t="s">
        <v>41</v>
      </c>
      <c r="F4" s="72" t="s">
        <v>38</v>
      </c>
      <c r="G4" s="72" t="s">
        <v>38</v>
      </c>
      <c r="H4" s="72" t="s">
        <v>38</v>
      </c>
      <c r="I4" s="72" t="s">
        <v>38</v>
      </c>
      <c r="J4" s="72" t="s">
        <v>38</v>
      </c>
      <c r="K4" s="72" t="s">
        <v>38</v>
      </c>
      <c r="Y4" s="72" t="s">
        <v>38</v>
      </c>
      <c r="Z4" s="72" t="s">
        <v>38</v>
      </c>
      <c r="AA4" s="72" t="s">
        <v>38</v>
      </c>
      <c r="AB4" s="72" t="s">
        <v>38</v>
      </c>
      <c r="AC4" s="72" t="s">
        <v>38</v>
      </c>
      <c r="AD4" s="72" t="s">
        <v>38</v>
      </c>
      <c r="AE4" s="72" t="s">
        <v>38</v>
      </c>
      <c r="AF4" s="72" t="s">
        <v>38</v>
      </c>
      <c r="AG4" s="72" t="s">
        <v>38</v>
      </c>
      <c r="AH4" s="74">
        <f t="shared" si="0"/>
        <v>0</v>
      </c>
    </row>
    <row r="5" spans="1:35" x14ac:dyDescent="0.25">
      <c r="A5" s="72" t="s">
        <v>42</v>
      </c>
      <c r="B5" s="75" t="s">
        <v>41</v>
      </c>
      <c r="C5" s="72" t="s">
        <v>38</v>
      </c>
      <c r="D5" s="72" t="s">
        <v>38</v>
      </c>
      <c r="E5" s="72" t="s">
        <v>38</v>
      </c>
      <c r="F5" s="72" t="s">
        <v>38</v>
      </c>
      <c r="G5" s="72" t="s">
        <v>38</v>
      </c>
      <c r="H5" s="72" t="s">
        <v>38</v>
      </c>
      <c r="I5" s="72" t="s">
        <v>38</v>
      </c>
      <c r="J5" s="72" t="s">
        <v>38</v>
      </c>
      <c r="K5" s="72" t="s">
        <v>38</v>
      </c>
      <c r="AH5" s="74">
        <f t="shared" si="0"/>
        <v>0</v>
      </c>
    </row>
    <row r="6" spans="1:35" x14ac:dyDescent="0.25">
      <c r="A6" s="72" t="s">
        <v>40</v>
      </c>
      <c r="B6" s="75" t="s">
        <v>39</v>
      </c>
      <c r="H6" s="72" t="s">
        <v>38</v>
      </c>
      <c r="I6" s="72" t="s">
        <v>38</v>
      </c>
      <c r="J6" s="72" t="s">
        <v>38</v>
      </c>
      <c r="K6" s="72" t="s">
        <v>38</v>
      </c>
      <c r="L6" s="72" t="s">
        <v>38</v>
      </c>
      <c r="M6" s="72" t="s">
        <v>38</v>
      </c>
      <c r="N6" s="72" t="s">
        <v>38</v>
      </c>
      <c r="O6" s="72" t="s">
        <v>38</v>
      </c>
      <c r="P6" s="72" t="s">
        <v>38</v>
      </c>
      <c r="Q6" s="72" t="s">
        <v>38</v>
      </c>
      <c r="R6" s="72" t="s">
        <v>38</v>
      </c>
      <c r="S6" s="72" t="s">
        <v>38</v>
      </c>
      <c r="T6" s="72" t="s">
        <v>38</v>
      </c>
      <c r="U6" s="72" t="s">
        <v>38</v>
      </c>
      <c r="V6" s="72" t="s">
        <v>38</v>
      </c>
      <c r="AH6" s="74">
        <f t="shared" si="0"/>
        <v>0</v>
      </c>
    </row>
    <row r="7" spans="1:35" x14ac:dyDescent="0.25">
      <c r="B7" s="75"/>
      <c r="AH7" s="74">
        <f t="shared" si="0"/>
        <v>0</v>
      </c>
    </row>
    <row r="8" spans="1:35" x14ac:dyDescent="0.25">
      <c r="B8" s="75"/>
      <c r="AH8" s="74">
        <f t="shared" si="0"/>
        <v>0</v>
      </c>
    </row>
    <row r="9" spans="1:35" x14ac:dyDescent="0.25">
      <c r="B9" s="75"/>
      <c r="AH9" s="74">
        <f t="shared" si="0"/>
        <v>0</v>
      </c>
    </row>
    <row r="10" spans="1:35" x14ac:dyDescent="0.25">
      <c r="B10" s="75"/>
      <c r="AH10" s="74">
        <f t="shared" si="0"/>
        <v>0</v>
      </c>
    </row>
    <row r="11" spans="1:35" x14ac:dyDescent="0.25">
      <c r="B11" s="75"/>
      <c r="AH11" s="74">
        <f t="shared" si="0"/>
        <v>0</v>
      </c>
    </row>
    <row r="12" spans="1:35" x14ac:dyDescent="0.25">
      <c r="B12" s="75"/>
      <c r="AH12" s="74">
        <f t="shared" si="0"/>
        <v>0</v>
      </c>
    </row>
    <row r="13" spans="1:35" x14ac:dyDescent="0.25">
      <c r="B13" s="75"/>
      <c r="AH13" s="74">
        <f t="shared" si="0"/>
        <v>0</v>
      </c>
    </row>
    <row r="14" spans="1:35" x14ac:dyDescent="0.25">
      <c r="B14" s="75"/>
      <c r="AH14" s="74">
        <f t="shared" si="0"/>
        <v>0</v>
      </c>
    </row>
    <row r="15" spans="1:35" x14ac:dyDescent="0.25">
      <c r="B15" s="75"/>
      <c r="AH15" s="74">
        <f t="shared" si="0"/>
        <v>0</v>
      </c>
    </row>
    <row r="16" spans="1:35" x14ac:dyDescent="0.25">
      <c r="B16" s="75"/>
      <c r="AH16" s="74">
        <f t="shared" si="0"/>
        <v>0</v>
      </c>
    </row>
    <row r="17" spans="1:34" x14ac:dyDescent="0.25">
      <c r="B17" s="75"/>
      <c r="AH17" s="74">
        <f t="shared" si="0"/>
        <v>0</v>
      </c>
    </row>
    <row r="18" spans="1:34" x14ac:dyDescent="0.25">
      <c r="B18" s="75"/>
      <c r="AH18" s="74">
        <f t="shared" si="0"/>
        <v>0</v>
      </c>
    </row>
    <row r="19" spans="1:34" x14ac:dyDescent="0.25">
      <c r="B19" s="75"/>
      <c r="AH19" s="74">
        <f t="shared" si="0"/>
        <v>0</v>
      </c>
    </row>
    <row r="20" spans="1:34" x14ac:dyDescent="0.25">
      <c r="B20" s="75"/>
      <c r="AH20" s="74">
        <f t="shared" si="0"/>
        <v>0</v>
      </c>
    </row>
    <row r="21" spans="1:34" x14ac:dyDescent="0.25">
      <c r="B21" s="75"/>
      <c r="AH21" s="74"/>
    </row>
    <row r="22" spans="1:34" x14ac:dyDescent="0.25">
      <c r="B22" s="75"/>
      <c r="AH22" s="74">
        <f t="shared" si="0"/>
        <v>0</v>
      </c>
    </row>
    <row r="23" spans="1:34" x14ac:dyDescent="0.25">
      <c r="B23" s="75"/>
      <c r="AH23" s="74">
        <f t="shared" si="0"/>
        <v>0</v>
      </c>
    </row>
    <row r="24" spans="1:34" x14ac:dyDescent="0.25">
      <c r="B24" s="75"/>
      <c r="AH24" s="74">
        <f t="shared" si="0"/>
        <v>0</v>
      </c>
    </row>
    <row r="25" spans="1:34" x14ac:dyDescent="0.25">
      <c r="B25" s="75"/>
      <c r="AH25" s="74">
        <f t="shared" si="0"/>
        <v>0</v>
      </c>
    </row>
    <row r="26" spans="1:34" x14ac:dyDescent="0.25">
      <c r="AH26" s="74">
        <f t="shared" si="0"/>
        <v>0</v>
      </c>
    </row>
    <row r="27" spans="1:34" x14ac:dyDescent="0.25">
      <c r="AH27" s="74">
        <f>COUNTIF(C27:AG27,"C")+COUNTIF(C27:AG27,"I")+COUNTIF(C27:AG27,"P")</f>
        <v>0</v>
      </c>
    </row>
    <row r="28" spans="1:34" x14ac:dyDescent="0.25">
      <c r="A28" s="120"/>
      <c r="AH28" s="74"/>
    </row>
    <row r="29" spans="1:34" ht="15.75" thickBot="1" x14ac:dyDescent="0.3">
      <c r="A29" s="120"/>
      <c r="AG29" s="73" t="s">
        <v>37</v>
      </c>
      <c r="AH29" s="81">
        <f>SUM(AH3:AH28)</f>
        <v>0</v>
      </c>
    </row>
    <row r="30" spans="1:34" ht="15.75" thickTop="1" x14ac:dyDescent="0.25"/>
    <row r="31" spans="1:34" x14ac:dyDescent="0.25">
      <c r="A31" s="83" t="s">
        <v>80</v>
      </c>
    </row>
    <row r="32" spans="1:34" x14ac:dyDescent="0.25">
      <c r="A32" s="83" t="s">
        <v>81</v>
      </c>
    </row>
    <row r="33" spans="1:1" x14ac:dyDescent="0.25">
      <c r="A33" s="83" t="s">
        <v>82</v>
      </c>
    </row>
  </sheetData>
  <mergeCells count="1">
    <mergeCell ref="A1:AH1"/>
  </mergeCells>
  <pageMargins left="0.7" right="0.7" top="0.75" bottom="0.75" header="0.3" footer="0.3"/>
  <pageSetup scale="8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3"/>
  <sheetViews>
    <sheetView zoomScaleNormal="100" zoomScaleSheetLayoutView="85" workbookViewId="0">
      <selection sqref="A1:AH1"/>
    </sheetView>
  </sheetViews>
  <sheetFormatPr defaultRowHeight="12.75" x14ac:dyDescent="0.2"/>
  <cols>
    <col min="1" max="1" width="34.28515625" customWidth="1"/>
    <col min="2" max="3" width="11.7109375" customWidth="1"/>
    <col min="4" max="4" width="12.5703125" customWidth="1"/>
    <col min="5" max="5" width="12.140625" customWidth="1"/>
    <col min="6" max="6" width="12.28515625" customWidth="1"/>
    <col min="7" max="7" width="12.42578125" customWidth="1"/>
    <col min="8" max="8" width="13.7109375" customWidth="1"/>
  </cols>
  <sheetData>
    <row r="1" spans="1:9" ht="15.75" x14ac:dyDescent="0.25">
      <c r="A1" s="90"/>
      <c r="B1" s="90"/>
      <c r="C1" s="90"/>
      <c r="D1" s="90"/>
      <c r="E1" s="90"/>
      <c r="F1" s="90"/>
      <c r="G1" s="90"/>
      <c r="H1" s="90"/>
    </row>
    <row r="2" spans="1:9" ht="36" customHeight="1" x14ac:dyDescent="0.25">
      <c r="A2" s="1"/>
      <c r="B2" s="1"/>
      <c r="C2" s="1"/>
      <c r="D2" s="1"/>
      <c r="E2" s="1"/>
      <c r="I2" s="39"/>
    </row>
    <row r="3" spans="1:9" ht="15" x14ac:dyDescent="0.25">
      <c r="A3" s="2" t="s">
        <v>7</v>
      </c>
      <c r="B3" s="2" t="str">
        <f>+JULY!B3</f>
        <v>Name</v>
      </c>
    </row>
    <row r="4" spans="1:9" ht="15" x14ac:dyDescent="0.25">
      <c r="B4" s="2" t="str">
        <f>+JULY!B4</f>
        <v>Address</v>
      </c>
    </row>
    <row r="5" spans="1:9" ht="15" x14ac:dyDescent="0.25">
      <c r="B5" s="2" t="str">
        <f>+JULY!B5</f>
        <v>City, State  Zip</v>
      </c>
    </row>
    <row r="6" spans="1:9" x14ac:dyDescent="0.2">
      <c r="A6" s="3"/>
      <c r="B6" s="3"/>
    </row>
    <row r="7" spans="1:9" x14ac:dyDescent="0.2">
      <c r="A7" s="3"/>
      <c r="B7" s="3"/>
    </row>
    <row r="8" spans="1:9" ht="15.75" thickBot="1" x14ac:dyDescent="0.3">
      <c r="A8" s="2" t="s">
        <v>20</v>
      </c>
      <c r="B8" s="4" t="str">
        <f>+JULY!B8</f>
        <v># C-XXX-XXX</v>
      </c>
      <c r="C8" s="6"/>
    </row>
    <row r="9" spans="1:9" ht="15" x14ac:dyDescent="0.25">
      <c r="A9" s="2"/>
      <c r="B9" s="5"/>
    </row>
    <row r="10" spans="1:9" ht="15.75" thickBot="1" x14ac:dyDescent="0.3">
      <c r="A10" s="2" t="s">
        <v>8</v>
      </c>
      <c r="B10" s="4" t="str">
        <f>+JULY!B10</f>
        <v>July 1, 20XX - June 30, 20XX</v>
      </c>
      <c r="C10" s="6"/>
    </row>
    <row r="11" spans="1:9" ht="15" x14ac:dyDescent="0.25">
      <c r="A11" s="2"/>
      <c r="B11" s="5"/>
    </row>
    <row r="12" spans="1:9" ht="15.75" thickBot="1" x14ac:dyDescent="0.3">
      <c r="A12" s="2" t="s">
        <v>9</v>
      </c>
      <c r="B12" s="4" t="s">
        <v>13</v>
      </c>
      <c r="C12" s="6"/>
    </row>
    <row r="13" spans="1:9" ht="15" x14ac:dyDescent="0.25">
      <c r="A13" s="2"/>
      <c r="B13" s="5"/>
      <c r="C13" s="19"/>
    </row>
    <row r="14" spans="1:9" ht="15" x14ac:dyDescent="0.25">
      <c r="A14" s="2"/>
      <c r="B14" s="5"/>
      <c r="C14" s="19"/>
    </row>
    <row r="15" spans="1:9" ht="15" x14ac:dyDescent="0.25">
      <c r="A15" s="2"/>
      <c r="B15" s="5"/>
      <c r="C15" s="19"/>
    </row>
    <row r="16" spans="1:9" ht="21" customHeight="1" x14ac:dyDescent="0.2">
      <c r="A16" s="7"/>
      <c r="B16" s="8">
        <v>-1</v>
      </c>
      <c r="C16" s="8">
        <v>-2</v>
      </c>
      <c r="D16" s="8">
        <v>-3</v>
      </c>
      <c r="E16" s="8">
        <v>-4</v>
      </c>
      <c r="F16" s="8">
        <v>-5</v>
      </c>
      <c r="G16" s="8">
        <v>-6</v>
      </c>
      <c r="H16" s="9"/>
    </row>
    <row r="17" spans="1:11" ht="42" customHeight="1" x14ac:dyDescent="0.2">
      <c r="A17" s="10" t="s">
        <v>0</v>
      </c>
      <c r="B17" s="10" t="s">
        <v>1</v>
      </c>
      <c r="C17" s="10" t="s">
        <v>36</v>
      </c>
      <c r="D17" s="10" t="s">
        <v>2</v>
      </c>
      <c r="E17" s="10" t="s">
        <v>3</v>
      </c>
      <c r="F17" s="11" t="s">
        <v>4</v>
      </c>
      <c r="G17" s="11" t="s">
        <v>26</v>
      </c>
      <c r="H17" s="11" t="s">
        <v>27</v>
      </c>
    </row>
    <row r="18" spans="1:11" ht="22.5" customHeight="1" x14ac:dyDescent="0.2">
      <c r="A18" s="12" t="s">
        <v>32</v>
      </c>
      <c r="B18" s="18">
        <f>+JULY!B18</f>
        <v>0</v>
      </c>
      <c r="C18" s="21">
        <v>0</v>
      </c>
      <c r="D18" s="13">
        <f t="shared" ref="D18:D19" si="0">+B18*C18</f>
        <v>0</v>
      </c>
      <c r="E18" s="97">
        <f>+SEP!E20+SEP!D20</f>
        <v>0</v>
      </c>
      <c r="F18" s="91">
        <f>+JULY!F18</f>
        <v>0</v>
      </c>
      <c r="G18" s="91">
        <f>F18-E20</f>
        <v>0</v>
      </c>
      <c r="H18" s="91">
        <f>IF(D20&gt;G18, G18, D20)</f>
        <v>0</v>
      </c>
    </row>
    <row r="19" spans="1:11" ht="25.5" x14ac:dyDescent="0.2">
      <c r="A19" s="12" t="s">
        <v>35</v>
      </c>
      <c r="B19" s="18">
        <f>+JULY!B19</f>
        <v>0</v>
      </c>
      <c r="C19" s="21">
        <f>+'October clients'!AH29</f>
        <v>0</v>
      </c>
      <c r="D19" s="13">
        <f t="shared" si="0"/>
        <v>0</v>
      </c>
      <c r="E19" s="97"/>
      <c r="F19" s="96"/>
      <c r="G19" s="96"/>
      <c r="H19" s="96"/>
    </row>
    <row r="20" spans="1:11" ht="22.5" customHeight="1" x14ac:dyDescent="0.2">
      <c r="A20" s="63" t="s">
        <v>5</v>
      </c>
      <c r="B20" s="79"/>
      <c r="C20" s="80"/>
      <c r="D20" s="13">
        <f>+D18+D19</f>
        <v>0</v>
      </c>
      <c r="E20" s="67">
        <f>SUM(E18:E19)</f>
        <v>0</v>
      </c>
      <c r="F20" s="92"/>
      <c r="G20" s="92"/>
      <c r="H20" s="92"/>
    </row>
    <row r="21" spans="1:11" ht="22.5" customHeight="1" x14ac:dyDescent="0.2">
      <c r="A21" s="17"/>
      <c r="B21" s="17"/>
      <c r="C21" s="17"/>
      <c r="D21" s="17"/>
      <c r="E21" s="119"/>
      <c r="F21" s="58"/>
      <c r="G21" s="58"/>
      <c r="H21" s="58"/>
    </row>
    <row r="22" spans="1:11" ht="27.75" customHeight="1" x14ac:dyDescent="0.2">
      <c r="A22" s="85" t="s">
        <v>89</v>
      </c>
      <c r="B22" s="14"/>
      <c r="C22" s="15"/>
      <c r="D22" s="17"/>
      <c r="E22" s="16"/>
      <c r="F22" s="58"/>
      <c r="G22" s="58"/>
      <c r="H22" s="58"/>
    </row>
    <row r="23" spans="1:11" ht="16.5" customHeight="1" x14ac:dyDescent="0.2">
      <c r="A23" s="85" t="s">
        <v>28</v>
      </c>
      <c r="B23" s="57"/>
      <c r="C23" s="15"/>
      <c r="D23" s="17"/>
      <c r="E23" s="16"/>
      <c r="F23" s="16"/>
      <c r="G23" s="16"/>
      <c r="H23" s="16"/>
    </row>
    <row r="24" spans="1:11" s="7" customFormat="1" ht="23.25" customHeight="1" x14ac:dyDescent="0.2">
      <c r="A24" s="85" t="s">
        <v>29</v>
      </c>
      <c r="B24" s="57"/>
      <c r="C24" s="15"/>
      <c r="D24" s="17"/>
      <c r="E24" s="16"/>
      <c r="F24" s="16"/>
      <c r="G24" s="16"/>
      <c r="H24" s="16"/>
      <c r="I24" s="22"/>
      <c r="J24" s="23"/>
      <c r="K24" s="23"/>
    </row>
    <row r="25" spans="1:11" s="7" customFormat="1" ht="22.5" customHeight="1" x14ac:dyDescent="0.2">
      <c r="A25" s="85"/>
      <c r="B25" s="53"/>
      <c r="C25" s="15"/>
      <c r="D25" s="17"/>
      <c r="E25" s="16"/>
      <c r="F25" s="16"/>
      <c r="G25" s="16"/>
      <c r="H25" s="16"/>
    </row>
    <row r="26" spans="1:11" s="7" customFormat="1" ht="24" customHeight="1" thickBot="1" x14ac:dyDescent="0.25">
      <c r="A26" s="85" t="s">
        <v>83</v>
      </c>
      <c r="B26" s="54">
        <f>SUM(B23:B25)</f>
        <v>0</v>
      </c>
      <c r="C26" s="15"/>
      <c r="D26" s="17"/>
      <c r="E26" s="16"/>
      <c r="F26" s="16"/>
      <c r="G26" s="16"/>
      <c r="H26" s="16"/>
    </row>
    <row r="27" spans="1:11" s="7" customFormat="1" ht="24" customHeight="1" thickTop="1" x14ac:dyDescent="0.2">
      <c r="A27" s="85"/>
      <c r="B27" s="53"/>
      <c r="C27" s="15"/>
      <c r="D27" s="17"/>
      <c r="E27" s="16"/>
      <c r="F27" s="16"/>
      <c r="G27" s="16"/>
      <c r="H27" s="16"/>
    </row>
    <row r="28" spans="1:11" s="7" customFormat="1" ht="18.75" customHeight="1" x14ac:dyDescent="0.2">
      <c r="A28" s="94" t="s">
        <v>91</v>
      </c>
      <c r="B28" s="93"/>
      <c r="C28" s="93"/>
      <c r="D28" s="93"/>
      <c r="E28" s="93"/>
      <c r="F28" s="93"/>
      <c r="G28" s="93"/>
      <c r="H28" s="93"/>
      <c r="I28" s="43"/>
    </row>
    <row r="29" spans="1:11" s="7" customFormat="1" ht="18.75" customHeight="1" x14ac:dyDescent="0.2">
      <c r="A29" s="94" t="s">
        <v>90</v>
      </c>
      <c r="B29" s="93"/>
      <c r="C29" s="93"/>
      <c r="D29" s="93"/>
      <c r="E29" s="93"/>
      <c r="F29" s="93"/>
      <c r="G29" s="93"/>
      <c r="H29" s="93"/>
      <c r="I29" s="43"/>
    </row>
    <row r="30" spans="1:11" s="7" customFormat="1" ht="18.75" customHeight="1" x14ac:dyDescent="0.2">
      <c r="A30" s="85"/>
      <c r="B30" s="14"/>
      <c r="C30" s="15"/>
      <c r="D30" s="17"/>
      <c r="E30" s="16"/>
      <c r="F30" s="16"/>
      <c r="G30" s="16"/>
      <c r="H30" s="16"/>
      <c r="I30" s="43"/>
    </row>
    <row r="31" spans="1:11" s="7" customFormat="1" ht="18.75" customHeight="1" x14ac:dyDescent="0.2">
      <c r="A31" s="85"/>
      <c r="B31" s="14"/>
      <c r="C31" s="15"/>
      <c r="D31" s="17"/>
      <c r="E31" s="16"/>
      <c r="F31" s="16"/>
      <c r="G31" s="16"/>
      <c r="H31" s="16"/>
      <c r="I31" s="43"/>
    </row>
    <row r="32" spans="1:11" s="7" customFormat="1" ht="18.75" customHeight="1" x14ac:dyDescent="0.2">
      <c r="A32" s="84"/>
      <c r="B32" s="84"/>
      <c r="C32" s="84"/>
      <c r="D32" s="84"/>
      <c r="E32" s="84"/>
      <c r="F32" s="84"/>
      <c r="G32" s="84"/>
      <c r="H32" s="84"/>
      <c r="I32" s="43"/>
    </row>
    <row r="33" spans="1:9" s="7" customFormat="1" ht="18.75" customHeight="1" x14ac:dyDescent="0.2">
      <c r="A33" s="84"/>
      <c r="B33" s="20" t="s">
        <v>6</v>
      </c>
      <c r="C33" s="20"/>
      <c r="D33" s="20"/>
      <c r="E33" s="3"/>
      <c r="F33" s="95"/>
      <c r="G33" s="95"/>
      <c r="H33" s="55"/>
      <c r="I33" s="43"/>
    </row>
    <row r="34" spans="1:9" ht="12.75" customHeight="1" x14ac:dyDescent="0.2">
      <c r="F34" s="19"/>
      <c r="G34" s="19"/>
      <c r="H34" s="19"/>
      <c r="I34" s="41"/>
    </row>
    <row r="35" spans="1:9" s="7" customFormat="1" ht="15" customHeight="1" x14ac:dyDescent="0.2">
      <c r="A35" s="64" t="s">
        <v>31</v>
      </c>
      <c r="B35" s="87"/>
      <c r="C35" s="88"/>
      <c r="D35" s="88"/>
      <c r="E35"/>
      <c r="F35" s="19"/>
      <c r="G35" s="19"/>
      <c r="H35" s="19"/>
    </row>
    <row r="36" spans="1:9" ht="12.75" customHeight="1" x14ac:dyDescent="0.2">
      <c r="F36" s="19"/>
      <c r="G36" s="19"/>
      <c r="H36" s="19"/>
    </row>
    <row r="37" spans="1:9" ht="25.5" customHeight="1" x14ac:dyDescent="0.2">
      <c r="F37" s="19"/>
      <c r="G37" s="19"/>
      <c r="H37" s="19"/>
    </row>
    <row r="38" spans="1:9" ht="13.5" customHeight="1" x14ac:dyDescent="0.2">
      <c r="A38" t="s">
        <v>21</v>
      </c>
      <c r="B38" s="88"/>
      <c r="C38" s="88"/>
      <c r="D38" s="88"/>
      <c r="F38" s="19"/>
      <c r="G38" s="19"/>
      <c r="H38" s="19"/>
    </row>
    <row r="39" spans="1:9" x14ac:dyDescent="0.2">
      <c r="F39" s="19"/>
      <c r="G39" s="19"/>
      <c r="H39" s="19"/>
    </row>
    <row r="40" spans="1:9" x14ac:dyDescent="0.2">
      <c r="B40" s="24"/>
      <c r="F40" s="19"/>
      <c r="G40" s="19"/>
      <c r="H40" s="19"/>
    </row>
    <row r="41" spans="1:9" x14ac:dyDescent="0.2">
      <c r="A41" t="s">
        <v>22</v>
      </c>
      <c r="B41" s="89"/>
      <c r="C41" s="89"/>
      <c r="D41" s="89"/>
      <c r="F41" s="19"/>
      <c r="G41" s="19"/>
      <c r="H41" s="19"/>
    </row>
    <row r="42" spans="1:9" x14ac:dyDescent="0.2">
      <c r="F42" s="19"/>
      <c r="G42" s="19"/>
      <c r="H42" s="19"/>
    </row>
    <row r="43" spans="1:9" x14ac:dyDescent="0.2">
      <c r="F43" s="19"/>
      <c r="G43" s="19"/>
      <c r="H43" s="19"/>
    </row>
  </sheetData>
  <sheetProtection selectLockedCells="1"/>
  <mergeCells count="11">
    <mergeCell ref="A28:H28"/>
    <mergeCell ref="A29:H29"/>
    <mergeCell ref="F33:G33"/>
    <mergeCell ref="B35:D35"/>
    <mergeCell ref="B38:D38"/>
    <mergeCell ref="A1:H1"/>
    <mergeCell ref="B41:D41"/>
    <mergeCell ref="E18:E19"/>
    <mergeCell ref="F18:F20"/>
    <mergeCell ref="G18:G20"/>
    <mergeCell ref="H18:H20"/>
  </mergeCells>
  <phoneticPr fontId="0" type="noConversion"/>
  <pageMargins left="0.75" right="0.75" top="1" bottom="1" header="0.5" footer="0.5"/>
  <pageSetup scale="72" fitToHeight="0" orientation="portrait" r:id="rId1"/>
  <headerFooter alignWithMargins="0">
    <oddHeader>&amp;C&amp;"Arial,Bold"&amp;12
Unit Cost Invoice</oddHeader>
    <oddFooter>&amp;LRevised 4/2021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workbookViewId="0">
      <selection sqref="A1:AH1"/>
    </sheetView>
  </sheetViews>
  <sheetFormatPr defaultRowHeight="15" x14ac:dyDescent="0.25"/>
  <cols>
    <col min="1" max="1" width="26" style="72" customWidth="1"/>
    <col min="2" max="2" width="9.140625" style="72"/>
    <col min="3" max="32" width="3.28515625" style="72" bestFit="1" customWidth="1"/>
    <col min="33" max="16384" width="9.140625" style="72"/>
  </cols>
  <sheetData>
    <row r="1" spans="1:34" x14ac:dyDescent="0.25">
      <c r="A1" s="121" t="s">
        <v>102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4" ht="31.5" x14ac:dyDescent="0.25">
      <c r="A2" s="78" t="s">
        <v>79</v>
      </c>
      <c r="B2" s="78" t="s">
        <v>78</v>
      </c>
      <c r="C2" s="86">
        <v>1</v>
      </c>
      <c r="D2" s="86">
        <v>2</v>
      </c>
      <c r="E2" s="86">
        <v>3</v>
      </c>
      <c r="F2" s="86">
        <v>4</v>
      </c>
      <c r="G2" s="86">
        <v>5</v>
      </c>
      <c r="H2" s="86">
        <v>6</v>
      </c>
      <c r="I2" s="86">
        <v>7</v>
      </c>
      <c r="J2" s="86">
        <v>8</v>
      </c>
      <c r="K2" s="86">
        <v>9</v>
      </c>
      <c r="L2" s="86">
        <v>10</v>
      </c>
      <c r="M2" s="86">
        <v>11</v>
      </c>
      <c r="N2" s="86">
        <v>12</v>
      </c>
      <c r="O2" s="86">
        <v>13</v>
      </c>
      <c r="P2" s="86">
        <v>14</v>
      </c>
      <c r="Q2" s="86">
        <v>15</v>
      </c>
      <c r="R2" s="86">
        <v>16</v>
      </c>
      <c r="S2" s="86">
        <v>17</v>
      </c>
      <c r="T2" s="86">
        <v>18</v>
      </c>
      <c r="U2" s="86">
        <v>19</v>
      </c>
      <c r="V2" s="86">
        <v>20</v>
      </c>
      <c r="W2" s="86">
        <v>21</v>
      </c>
      <c r="X2" s="86">
        <v>22</v>
      </c>
      <c r="Y2" s="86">
        <v>23</v>
      </c>
      <c r="Z2" s="86">
        <v>24</v>
      </c>
      <c r="AA2" s="86">
        <v>25</v>
      </c>
      <c r="AB2" s="86">
        <v>26</v>
      </c>
      <c r="AC2" s="86">
        <v>27</v>
      </c>
      <c r="AD2" s="86">
        <v>28</v>
      </c>
      <c r="AE2" s="86">
        <v>29</v>
      </c>
      <c r="AF2" s="86">
        <v>30</v>
      </c>
      <c r="AG2" s="77" t="s">
        <v>46</v>
      </c>
      <c r="AH2" s="76"/>
    </row>
    <row r="3" spans="1:34" x14ac:dyDescent="0.25">
      <c r="A3" s="72" t="s">
        <v>45</v>
      </c>
      <c r="B3" s="75" t="s">
        <v>44</v>
      </c>
      <c r="C3" s="72" t="s">
        <v>38</v>
      </c>
      <c r="D3" s="72" t="s">
        <v>38</v>
      </c>
      <c r="E3" s="72" t="s">
        <v>38</v>
      </c>
      <c r="F3" s="72" t="s">
        <v>38</v>
      </c>
      <c r="G3" s="72" t="s">
        <v>38</v>
      </c>
      <c r="H3" s="72" t="s">
        <v>38</v>
      </c>
      <c r="I3" s="72" t="s">
        <v>38</v>
      </c>
      <c r="J3" s="72" t="s">
        <v>38</v>
      </c>
      <c r="K3" s="72" t="s">
        <v>38</v>
      </c>
      <c r="L3" s="72" t="s">
        <v>38</v>
      </c>
      <c r="M3" s="72" t="s">
        <v>38</v>
      </c>
      <c r="N3" s="72" t="s">
        <v>38</v>
      </c>
      <c r="O3" s="72" t="s">
        <v>38</v>
      </c>
      <c r="P3" s="72" t="s">
        <v>38</v>
      </c>
      <c r="Q3" s="72" t="s">
        <v>38</v>
      </c>
      <c r="R3" s="72" t="s">
        <v>38</v>
      </c>
      <c r="S3" s="72" t="s">
        <v>38</v>
      </c>
      <c r="T3" s="72" t="s">
        <v>38</v>
      </c>
      <c r="U3" s="72" t="s">
        <v>38</v>
      </c>
      <c r="V3" s="72" t="s">
        <v>38</v>
      </c>
      <c r="W3" s="72" t="s">
        <v>38</v>
      </c>
      <c r="X3" s="72" t="s">
        <v>38</v>
      </c>
      <c r="Y3" s="72" t="s">
        <v>38</v>
      </c>
      <c r="Z3" s="72" t="s">
        <v>38</v>
      </c>
      <c r="AA3" s="72" t="s">
        <v>38</v>
      </c>
      <c r="AB3" s="72" t="s">
        <v>38</v>
      </c>
      <c r="AC3" s="72" t="s">
        <v>38</v>
      </c>
      <c r="AD3" s="72" t="s">
        <v>38</v>
      </c>
      <c r="AE3" s="72" t="s">
        <v>38</v>
      </c>
      <c r="AF3" s="72" t="s">
        <v>38</v>
      </c>
      <c r="AG3" s="74">
        <f>COUNTIF(C3:AF3,"C")+COUNTIF(C3:AF3,"I")+COUNTIF(C3:AF3,"P")</f>
        <v>0</v>
      </c>
    </row>
    <row r="4" spans="1:34" x14ac:dyDescent="0.25">
      <c r="A4" s="72" t="s">
        <v>43</v>
      </c>
      <c r="B4" s="75" t="s">
        <v>41</v>
      </c>
      <c r="F4" s="72" t="s">
        <v>38</v>
      </c>
      <c r="G4" s="72" t="s">
        <v>38</v>
      </c>
      <c r="H4" s="72" t="s">
        <v>38</v>
      </c>
      <c r="I4" s="72" t="s">
        <v>38</v>
      </c>
      <c r="J4" s="72" t="s">
        <v>38</v>
      </c>
      <c r="K4" s="72" t="s">
        <v>38</v>
      </c>
      <c r="Y4" s="72" t="s">
        <v>38</v>
      </c>
      <c r="Z4" s="72" t="s">
        <v>38</v>
      </c>
      <c r="AA4" s="72" t="s">
        <v>38</v>
      </c>
      <c r="AB4" s="72" t="s">
        <v>38</v>
      </c>
      <c r="AC4" s="72" t="s">
        <v>38</v>
      </c>
      <c r="AD4" s="72" t="s">
        <v>38</v>
      </c>
      <c r="AE4" s="72" t="s">
        <v>38</v>
      </c>
      <c r="AF4" s="72" t="s">
        <v>38</v>
      </c>
      <c r="AG4" s="74">
        <f>COUNTIF(C4:AF4,"C")+COUNTIF(C4:AF4,"I")+COUNTIF(C4:AF4,"P")</f>
        <v>0</v>
      </c>
    </row>
    <row r="5" spans="1:34" x14ac:dyDescent="0.25">
      <c r="A5" s="72" t="s">
        <v>42</v>
      </c>
      <c r="B5" s="75" t="s">
        <v>41</v>
      </c>
      <c r="C5" s="72" t="s">
        <v>38</v>
      </c>
      <c r="D5" s="72" t="s">
        <v>38</v>
      </c>
      <c r="E5" s="72" t="s">
        <v>38</v>
      </c>
      <c r="F5" s="72" t="s">
        <v>38</v>
      </c>
      <c r="G5" s="72" t="s">
        <v>38</v>
      </c>
      <c r="H5" s="72" t="s">
        <v>38</v>
      </c>
      <c r="I5" s="72" t="s">
        <v>38</v>
      </c>
      <c r="J5" s="72" t="s">
        <v>38</v>
      </c>
      <c r="K5" s="72" t="s">
        <v>38</v>
      </c>
      <c r="AG5" s="74">
        <f>COUNTIF(C5:AF5,"C")+COUNTIF(C5:AF5,"I")+COUNTIF(C5:AF5,"P")</f>
        <v>0</v>
      </c>
    </row>
    <row r="6" spans="1:34" x14ac:dyDescent="0.25">
      <c r="A6" s="72" t="s">
        <v>40</v>
      </c>
      <c r="B6" s="75" t="s">
        <v>39</v>
      </c>
      <c r="H6" s="72" t="s">
        <v>38</v>
      </c>
      <c r="I6" s="72" t="s">
        <v>38</v>
      </c>
      <c r="J6" s="72" t="s">
        <v>38</v>
      </c>
      <c r="K6" s="72" t="s">
        <v>38</v>
      </c>
      <c r="L6" s="72" t="s">
        <v>38</v>
      </c>
      <c r="M6" s="72" t="s">
        <v>38</v>
      </c>
      <c r="N6" s="72" t="s">
        <v>38</v>
      </c>
      <c r="O6" s="72" t="s">
        <v>38</v>
      </c>
      <c r="P6" s="72" t="s">
        <v>38</v>
      </c>
      <c r="Q6" s="72" t="s">
        <v>38</v>
      </c>
      <c r="R6" s="72" t="s">
        <v>38</v>
      </c>
      <c r="S6" s="72" t="s">
        <v>38</v>
      </c>
      <c r="T6" s="72" t="s">
        <v>38</v>
      </c>
      <c r="U6" s="72" t="s">
        <v>38</v>
      </c>
      <c r="V6" s="72" t="s">
        <v>38</v>
      </c>
      <c r="AG6" s="74">
        <f>COUNTIF(C6:AF6,"C")+COUNTIF(C6:AF6,"I")+COUNTIF(C6:AF6,"P")</f>
        <v>0</v>
      </c>
    </row>
    <row r="7" spans="1:34" x14ac:dyDescent="0.25">
      <c r="B7" s="75"/>
      <c r="AG7" s="74">
        <f>COUNTIF(C7:AF7,"C")+COUNTIF(C7:AF7,"I")+COUNTIF(C7:AF7,"P")</f>
        <v>0</v>
      </c>
    </row>
    <row r="8" spans="1:34" x14ac:dyDescent="0.25">
      <c r="B8" s="75"/>
      <c r="AG8" s="74">
        <f>COUNTIF(C8:AF8,"C")+COUNTIF(C8:AF8,"I")+COUNTIF(C8:AF8,"P")</f>
        <v>0</v>
      </c>
    </row>
    <row r="9" spans="1:34" x14ac:dyDescent="0.25">
      <c r="B9" s="75"/>
      <c r="AG9" s="74">
        <f>COUNTIF(C9:AF9,"C")+COUNTIF(C9:AF9,"I")+COUNTIF(C9:AF9,"P")</f>
        <v>0</v>
      </c>
    </row>
    <row r="10" spans="1:34" x14ac:dyDescent="0.25">
      <c r="B10" s="75"/>
      <c r="AG10" s="74">
        <f>COUNTIF(C10:AF10,"C")+COUNTIF(C10:AF10,"I")+COUNTIF(C10:AF10,"P")</f>
        <v>0</v>
      </c>
    </row>
    <row r="11" spans="1:34" x14ac:dyDescent="0.25">
      <c r="B11" s="75"/>
      <c r="AG11" s="74">
        <f>COUNTIF(C11:AF11,"C")+COUNTIF(C11:AF11,"I")+COUNTIF(C11:AF11,"P")</f>
        <v>0</v>
      </c>
    </row>
    <row r="12" spans="1:34" x14ac:dyDescent="0.25">
      <c r="B12" s="75"/>
      <c r="AG12" s="74">
        <f>COUNTIF(C12:AF12,"C")+COUNTIF(C12:AF12,"I")+COUNTIF(C12:AF12,"P")</f>
        <v>0</v>
      </c>
    </row>
    <row r="13" spans="1:34" x14ac:dyDescent="0.25">
      <c r="B13" s="75"/>
      <c r="AG13" s="74">
        <f>COUNTIF(C13:AF13,"C")+COUNTIF(C13:AF13,"I")+COUNTIF(C13:AF13,"P")</f>
        <v>0</v>
      </c>
    </row>
    <row r="14" spans="1:34" x14ac:dyDescent="0.25">
      <c r="B14" s="75"/>
      <c r="AG14" s="74">
        <f>COUNTIF(C14:AF14,"C")+COUNTIF(C14:AF14,"I")+COUNTIF(C14:AF14,"P")</f>
        <v>0</v>
      </c>
    </row>
    <row r="15" spans="1:34" x14ac:dyDescent="0.25">
      <c r="B15" s="75"/>
      <c r="AG15" s="74">
        <f>COUNTIF(C15:AF15,"C")+COUNTIF(C15:AF15,"I")+COUNTIF(C15:AF15,"P")</f>
        <v>0</v>
      </c>
    </row>
    <row r="16" spans="1:34" x14ac:dyDescent="0.25">
      <c r="B16" s="75"/>
      <c r="AG16" s="74">
        <f>COUNTIF(C16:AF16,"C")+COUNTIF(C16:AF16,"I")+COUNTIF(C16:AF16,"P")</f>
        <v>0</v>
      </c>
    </row>
    <row r="17" spans="1:33" x14ac:dyDescent="0.25">
      <c r="B17" s="75"/>
      <c r="AG17" s="74">
        <f>COUNTIF(C17:AF17,"C")+COUNTIF(C17:AF17,"I")+COUNTIF(C17:AF17,"P")</f>
        <v>0</v>
      </c>
    </row>
    <row r="18" spans="1:33" x14ac:dyDescent="0.25">
      <c r="B18" s="75"/>
      <c r="AG18" s="74">
        <f>COUNTIF(C18:AF18,"C")+COUNTIF(C18:AF18,"I")+COUNTIF(C18:AF18,"P")</f>
        <v>0</v>
      </c>
    </row>
    <row r="19" spans="1:33" x14ac:dyDescent="0.25">
      <c r="B19" s="75"/>
      <c r="AG19" s="74">
        <f>COUNTIF(C19:AF19,"C")+COUNTIF(C19:AF19,"I")+COUNTIF(C19:AF19,"P")</f>
        <v>0</v>
      </c>
    </row>
    <row r="20" spans="1:33" x14ac:dyDescent="0.25">
      <c r="B20" s="75"/>
      <c r="AG20" s="74">
        <f>COUNTIF(C20:AF20,"C")+COUNTIF(C20:AF20,"I")+COUNTIF(C20:AF20,"P")</f>
        <v>0</v>
      </c>
    </row>
    <row r="21" spans="1:33" x14ac:dyDescent="0.25">
      <c r="B21" s="75"/>
      <c r="AG21" s="74"/>
    </row>
    <row r="22" spans="1:33" x14ac:dyDescent="0.25">
      <c r="B22" s="75"/>
      <c r="AG22" s="74">
        <f>COUNTIF(C22:AF22,"C")+COUNTIF(C22:AF22,"I")+COUNTIF(C22:AF22,"P")</f>
        <v>0</v>
      </c>
    </row>
    <row r="23" spans="1:33" x14ac:dyDescent="0.25">
      <c r="B23" s="75"/>
      <c r="AG23" s="74">
        <f>COUNTIF(C23:AF23,"C")+COUNTIF(C23:AF23,"I")+COUNTIF(C23:AF23,"P")</f>
        <v>0</v>
      </c>
    </row>
    <row r="24" spans="1:33" x14ac:dyDescent="0.25">
      <c r="B24" s="75"/>
      <c r="AG24" s="74">
        <f>COUNTIF(C24:AF24,"C")+COUNTIF(C24:AF24,"I")+COUNTIF(C24:AF24,"P")</f>
        <v>0</v>
      </c>
    </row>
    <row r="25" spans="1:33" x14ac:dyDescent="0.25">
      <c r="B25" s="75"/>
      <c r="AG25" s="74">
        <f>COUNTIF(C25:AF25,"C")+COUNTIF(C25:AF25,"I")+COUNTIF(C25:AF25,"P")</f>
        <v>0</v>
      </c>
    </row>
    <row r="26" spans="1:33" x14ac:dyDescent="0.25">
      <c r="AG26" s="74">
        <f>COUNTIF(C26:AF26,"C")+COUNTIF(C26:AF26,"I")+COUNTIF(C26:AF26,"P")</f>
        <v>0</v>
      </c>
    </row>
    <row r="27" spans="1:33" x14ac:dyDescent="0.25">
      <c r="AG27" s="74">
        <f>COUNTIF(C27:AF27,"C")+COUNTIF(C27:AF27,"I")+COUNTIF(C27:AF27,"P")</f>
        <v>0</v>
      </c>
    </row>
    <row r="28" spans="1:33" x14ac:dyDescent="0.25">
      <c r="A28" s="120"/>
      <c r="AG28" s="74"/>
    </row>
    <row r="29" spans="1:33" ht="15.75" thickBot="1" x14ac:dyDescent="0.3">
      <c r="A29" s="120"/>
      <c r="AG29" s="81">
        <f>SUM(AG3:AG28)</f>
        <v>0</v>
      </c>
    </row>
    <row r="30" spans="1:33" ht="15.75" thickTop="1" x14ac:dyDescent="0.25"/>
    <row r="31" spans="1:33" x14ac:dyDescent="0.25">
      <c r="A31" s="83" t="s">
        <v>80</v>
      </c>
    </row>
    <row r="32" spans="1:33" x14ac:dyDescent="0.25">
      <c r="A32" s="83" t="s">
        <v>81</v>
      </c>
    </row>
    <row r="33" spans="1:1" x14ac:dyDescent="0.25">
      <c r="A33" s="83" t="s">
        <v>82</v>
      </c>
    </row>
  </sheetData>
  <mergeCells count="1">
    <mergeCell ref="A1:AG1"/>
  </mergeCells>
  <pageMargins left="0.7" right="0.7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13</vt:i4>
      </vt:variant>
    </vt:vector>
  </HeadingPairs>
  <TitlesOfParts>
    <vt:vector size="38" baseType="lpstr">
      <vt:lpstr>July clients</vt:lpstr>
      <vt:lpstr>JULY</vt:lpstr>
      <vt:lpstr>August clients</vt:lpstr>
      <vt:lpstr>AUG</vt:lpstr>
      <vt:lpstr>September clients</vt:lpstr>
      <vt:lpstr>SEP</vt:lpstr>
      <vt:lpstr>October clients</vt:lpstr>
      <vt:lpstr>OCT</vt:lpstr>
      <vt:lpstr>November clients</vt:lpstr>
      <vt:lpstr>Nov</vt:lpstr>
      <vt:lpstr>December clients</vt:lpstr>
      <vt:lpstr>Dec</vt:lpstr>
      <vt:lpstr>January clients</vt:lpstr>
      <vt:lpstr>Jan</vt:lpstr>
      <vt:lpstr>February clients</vt:lpstr>
      <vt:lpstr>Feb</vt:lpstr>
      <vt:lpstr>March clients</vt:lpstr>
      <vt:lpstr>Mar</vt:lpstr>
      <vt:lpstr>April clients</vt:lpstr>
      <vt:lpstr>Apr</vt:lpstr>
      <vt:lpstr>May clients</vt:lpstr>
      <vt:lpstr>May</vt:lpstr>
      <vt:lpstr>June clients</vt:lpstr>
      <vt:lpstr>June</vt:lpstr>
      <vt:lpstr>Y-T-D Invoice</vt:lpstr>
      <vt:lpstr>Apr!Print_Area</vt:lpstr>
      <vt:lpstr>AUG!Print_Area</vt:lpstr>
      <vt:lpstr>Dec!Print_Area</vt:lpstr>
      <vt:lpstr>Feb!Print_Area</vt:lpstr>
      <vt:lpstr>Jan!Print_Area</vt:lpstr>
      <vt:lpstr>JULY!Print_Area</vt:lpstr>
      <vt:lpstr>June!Print_Area</vt:lpstr>
      <vt:lpstr>Mar!Print_Area</vt:lpstr>
      <vt:lpstr>May!Print_Area</vt:lpstr>
      <vt:lpstr>Nov!Print_Area</vt:lpstr>
      <vt:lpstr>OCT!Print_Area</vt:lpstr>
      <vt:lpstr>SEP!Print_Area</vt:lpstr>
      <vt:lpstr>'Y-T-D Invoice'!Print_Area</vt:lpstr>
    </vt:vector>
  </TitlesOfParts>
  <Company>Baptist Health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mellissa-callaway</dc:creator>
  <cp:lastModifiedBy>Baptist Health Care</cp:lastModifiedBy>
  <cp:lastPrinted>2021-04-28T21:24:15Z</cp:lastPrinted>
  <dcterms:created xsi:type="dcterms:W3CDTF">2008-01-25T16:11:23Z</dcterms:created>
  <dcterms:modified xsi:type="dcterms:W3CDTF">2021-04-28T21:25:56Z</dcterms:modified>
</cp:coreProperties>
</file>