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Finance Division\CPS\Financial\CBC Provider Invoices\"/>
    </mc:Choice>
  </mc:AlternateContent>
  <bookViews>
    <workbookView xWindow="-120" yWindow="-120" windowWidth="20730" windowHeight="11160"/>
  </bookViews>
  <sheets>
    <sheet name="Jan" sheetId="2" r:id="rId1"/>
    <sheet name="Jan Units" sheetId="1" r:id="rId2"/>
    <sheet name="Feb" sheetId="3" r:id="rId3"/>
    <sheet name="Feb Units" sheetId="4" r:id="rId4"/>
    <sheet name="March" sheetId="5" r:id="rId5"/>
    <sheet name="March Units" sheetId="6" r:id="rId6"/>
    <sheet name="April" sheetId="7" r:id="rId7"/>
    <sheet name="April Units" sheetId="8" r:id="rId8"/>
    <sheet name="May" sheetId="9" r:id="rId9"/>
    <sheet name="May Units" sheetId="10" r:id="rId10"/>
    <sheet name="June" sheetId="11" r:id="rId11"/>
    <sheet name="June Units" sheetId="12" r:id="rId12"/>
    <sheet name="July" sheetId="13" r:id="rId13"/>
    <sheet name="July Units" sheetId="14" r:id="rId14"/>
    <sheet name="August" sheetId="15" r:id="rId15"/>
    <sheet name="August Units" sheetId="16" r:id="rId16"/>
    <sheet name="September" sheetId="17" r:id="rId17"/>
    <sheet name="September Units" sheetId="18" r:id="rId18"/>
    <sheet name="October" sheetId="19" r:id="rId19"/>
    <sheet name="October Units" sheetId="20" r:id="rId20"/>
    <sheet name="November" sheetId="21" r:id="rId21"/>
    <sheet name="November Units" sheetId="22" r:id="rId22"/>
    <sheet name="December" sheetId="23" r:id="rId23"/>
    <sheet name="December Units" sheetId="24" r:id="rId24"/>
  </sheets>
  <definedNames>
    <definedName name="_xlnm.Print_Area" localSheetId="6">April!$A$1:$D$36</definedName>
    <definedName name="_xlnm.Print_Area" localSheetId="14">August!$A$1:$D$36</definedName>
    <definedName name="_xlnm.Print_Area" localSheetId="22">December!$A$1:$D$36</definedName>
    <definedName name="_xlnm.Print_Area" localSheetId="2">Feb!$A$1:$D$36</definedName>
    <definedName name="_xlnm.Print_Area" localSheetId="0">Jan!$A$1:$D$36</definedName>
    <definedName name="_xlnm.Print_Area" localSheetId="12">July!$A$1:$D$36</definedName>
    <definedName name="_xlnm.Print_Area" localSheetId="10">June!$A$1:$D$36</definedName>
    <definedName name="_xlnm.Print_Area" localSheetId="4">March!$A$1:$D$36</definedName>
    <definedName name="_xlnm.Print_Area" localSheetId="8">May!$A$1:$D$36</definedName>
    <definedName name="_xlnm.Print_Area" localSheetId="20">November!$A$1:$D$36</definedName>
    <definedName name="_xlnm.Print_Area" localSheetId="18">October!$A$1:$D$36</definedName>
    <definedName name="_xlnm.Print_Area" localSheetId="16">September!$A$1:$D$36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" i="1" l="1"/>
  <c r="J2" i="4" s="1"/>
  <c r="J2" i="10"/>
  <c r="J2" i="12"/>
  <c r="J2" i="14"/>
  <c r="J2" i="16"/>
  <c r="J2" i="18"/>
  <c r="J2" i="20"/>
  <c r="J2" i="22"/>
  <c r="J2" i="24"/>
  <c r="D27" i="23"/>
  <c r="D27" i="21"/>
  <c r="D27" i="19"/>
  <c r="D27" i="17"/>
  <c r="D27" i="15"/>
  <c r="D27" i="13"/>
  <c r="D27" i="11"/>
  <c r="D27" i="9"/>
  <c r="D27" i="7"/>
  <c r="D27" i="5"/>
  <c r="D27" i="3"/>
  <c r="A2" i="24"/>
  <c r="D24" i="23"/>
  <c r="D23" i="23"/>
  <c r="D22" i="23"/>
  <c r="D21" i="23"/>
  <c r="D20" i="23"/>
  <c r="D19" i="23"/>
  <c r="D18" i="23"/>
  <c r="D17" i="23"/>
  <c r="D16" i="23"/>
  <c r="D15" i="23"/>
  <c r="D14" i="23"/>
  <c r="D13" i="23"/>
  <c r="D25" i="23" s="1"/>
  <c r="D9" i="23"/>
  <c r="D29" i="23" s="1"/>
  <c r="A7" i="23"/>
  <c r="A4" i="23"/>
  <c r="A3" i="23"/>
  <c r="A2" i="23"/>
  <c r="A2" i="22"/>
  <c r="D24" i="21"/>
  <c r="D23" i="21"/>
  <c r="D22" i="21"/>
  <c r="D21" i="21"/>
  <c r="D20" i="21"/>
  <c r="D19" i="21"/>
  <c r="D18" i="21"/>
  <c r="D17" i="21"/>
  <c r="D16" i="21"/>
  <c r="D15" i="21"/>
  <c r="D14" i="21"/>
  <c r="D13" i="21"/>
  <c r="D25" i="21" s="1"/>
  <c r="D9" i="21"/>
  <c r="A7" i="21"/>
  <c r="A4" i="21"/>
  <c r="A3" i="21"/>
  <c r="A2" i="21"/>
  <c r="A2" i="20"/>
  <c r="D24" i="19"/>
  <c r="D23" i="19"/>
  <c r="D22" i="19"/>
  <c r="D21" i="19"/>
  <c r="D20" i="19"/>
  <c r="D19" i="19"/>
  <c r="D18" i="19"/>
  <c r="D17" i="19"/>
  <c r="D16" i="19"/>
  <c r="D15" i="19"/>
  <c r="D14" i="19"/>
  <c r="D13" i="19"/>
  <c r="D25" i="19" s="1"/>
  <c r="D9" i="19"/>
  <c r="A7" i="19"/>
  <c r="A4" i="19"/>
  <c r="A3" i="19"/>
  <c r="A2" i="19"/>
  <c r="A2" i="18"/>
  <c r="D24" i="17"/>
  <c r="D23" i="17"/>
  <c r="D22" i="17"/>
  <c r="D21" i="17"/>
  <c r="D20" i="17"/>
  <c r="D19" i="17"/>
  <c r="D18" i="17"/>
  <c r="D17" i="17"/>
  <c r="D16" i="17"/>
  <c r="D15" i="17"/>
  <c r="D25" i="17" s="1"/>
  <c r="D29" i="17" s="1"/>
  <c r="D14" i="17"/>
  <c r="D13" i="17"/>
  <c r="D9" i="17"/>
  <c r="A7" i="17"/>
  <c r="A4" i="17"/>
  <c r="A3" i="17"/>
  <c r="A2" i="17"/>
  <c r="A2" i="16"/>
  <c r="D24" i="15"/>
  <c r="D23" i="15"/>
  <c r="D22" i="15"/>
  <c r="D21" i="15"/>
  <c r="D20" i="15"/>
  <c r="D19" i="15"/>
  <c r="D18" i="15"/>
  <c r="D17" i="15"/>
  <c r="D16" i="15"/>
  <c r="D15" i="15"/>
  <c r="D14" i="15"/>
  <c r="D13" i="15"/>
  <c r="D25" i="15" s="1"/>
  <c r="D9" i="15"/>
  <c r="A7" i="15"/>
  <c r="A4" i="15"/>
  <c r="A3" i="15"/>
  <c r="A2" i="15"/>
  <c r="A2" i="14"/>
  <c r="D24" i="13"/>
  <c r="D23" i="13"/>
  <c r="D22" i="13"/>
  <c r="D21" i="13"/>
  <c r="D20" i="13"/>
  <c r="D19" i="13"/>
  <c r="D18" i="13"/>
  <c r="D17" i="13"/>
  <c r="D25" i="13" s="1"/>
  <c r="D29" i="13" s="1"/>
  <c r="D16" i="13"/>
  <c r="D15" i="13"/>
  <c r="D14" i="13"/>
  <c r="D13" i="13"/>
  <c r="D9" i="13"/>
  <c r="A7" i="13"/>
  <c r="A4" i="13"/>
  <c r="A3" i="13"/>
  <c r="A2" i="13"/>
  <c r="A2" i="12"/>
  <c r="D24" i="11"/>
  <c r="D23" i="11"/>
  <c r="D22" i="11"/>
  <c r="D21" i="11"/>
  <c r="D20" i="11"/>
  <c r="D19" i="11"/>
  <c r="D18" i="11"/>
  <c r="D17" i="11"/>
  <c r="D16" i="11"/>
  <c r="D15" i="11"/>
  <c r="D14" i="11"/>
  <c r="D25" i="11" s="1"/>
  <c r="D29" i="11" s="1"/>
  <c r="D13" i="11"/>
  <c r="D9" i="11"/>
  <c r="A7" i="11"/>
  <c r="A4" i="11"/>
  <c r="A3" i="11"/>
  <c r="A2" i="11"/>
  <c r="A2" i="10"/>
  <c r="D24" i="9"/>
  <c r="D23" i="9"/>
  <c r="D22" i="9"/>
  <c r="D21" i="9"/>
  <c r="D20" i="9"/>
  <c r="D19" i="9"/>
  <c r="D18" i="9"/>
  <c r="D17" i="9"/>
  <c r="D25" i="9" s="1"/>
  <c r="D16" i="9"/>
  <c r="D15" i="9"/>
  <c r="D14" i="9"/>
  <c r="D13" i="9"/>
  <c r="D9" i="9"/>
  <c r="A7" i="9"/>
  <c r="A4" i="9"/>
  <c r="A3" i="9"/>
  <c r="A2" i="9"/>
  <c r="A2" i="8"/>
  <c r="D24" i="7"/>
  <c r="D23" i="7"/>
  <c r="D22" i="7"/>
  <c r="D21" i="7"/>
  <c r="D20" i="7"/>
  <c r="D19" i="7"/>
  <c r="D18" i="7"/>
  <c r="D17" i="7"/>
  <c r="D16" i="7"/>
  <c r="D25" i="7" s="1"/>
  <c r="D15" i="7"/>
  <c r="D14" i="7"/>
  <c r="D13" i="7"/>
  <c r="D9" i="7"/>
  <c r="D29" i="7" s="1"/>
  <c r="A7" i="7"/>
  <c r="A4" i="7"/>
  <c r="A3" i="7"/>
  <c r="A2" i="7"/>
  <c r="A2" i="6"/>
  <c r="D24" i="5"/>
  <c r="D23" i="5"/>
  <c r="D22" i="5"/>
  <c r="D21" i="5"/>
  <c r="D20" i="5"/>
  <c r="D19" i="5"/>
  <c r="D18" i="5"/>
  <c r="D17" i="5"/>
  <c r="D16" i="5"/>
  <c r="D15" i="5"/>
  <c r="D14" i="5"/>
  <c r="D13" i="5"/>
  <c r="D25" i="5" s="1"/>
  <c r="D9" i="5"/>
  <c r="D29" i="5" s="1"/>
  <c r="A7" i="5"/>
  <c r="A4" i="5"/>
  <c r="A3" i="5"/>
  <c r="A2" i="5"/>
  <c r="D9" i="3"/>
  <c r="A7" i="3"/>
  <c r="A4" i="3"/>
  <c r="A3" i="3"/>
  <c r="A2" i="4"/>
  <c r="A2" i="3"/>
  <c r="D24" i="3"/>
  <c r="D23" i="3"/>
  <c r="D22" i="3"/>
  <c r="D21" i="3"/>
  <c r="D20" i="3"/>
  <c r="D19" i="3"/>
  <c r="D18" i="3"/>
  <c r="D17" i="3"/>
  <c r="D16" i="3"/>
  <c r="D15" i="3"/>
  <c r="D14" i="3"/>
  <c r="D13" i="3"/>
  <c r="D25" i="3" s="1"/>
  <c r="J2" i="8" l="1"/>
  <c r="J2" i="6"/>
  <c r="D29" i="21"/>
  <c r="D29" i="19"/>
  <c r="D29" i="15"/>
  <c r="D29" i="9"/>
  <c r="D29" i="3"/>
  <c r="D23" i="2"/>
  <c r="D22" i="2" l="1"/>
  <c r="D13" i="2" l="1"/>
  <c r="D14" i="2"/>
  <c r="D15" i="2"/>
  <c r="D16" i="2"/>
  <c r="D25" i="2" s="1"/>
  <c r="D29" i="2" s="1"/>
  <c r="D17" i="2"/>
  <c r="D18" i="2"/>
  <c r="D19" i="2"/>
  <c r="D20" i="2"/>
  <c r="D21" i="2"/>
  <c r="D24" i="2"/>
</calcChain>
</file>

<file path=xl/sharedStrings.xml><?xml version="1.0" encoding="utf-8"?>
<sst xmlns="http://schemas.openxmlformats.org/spreadsheetml/2006/main" count="569" uniqueCount="61">
  <si>
    <t>Begin Date of Service</t>
  </si>
  <si>
    <t>End Date of Service</t>
  </si>
  <si>
    <t>Medicaid Billable?</t>
  </si>
  <si>
    <t>Description  of Service/Support</t>
  </si>
  <si>
    <t>Date of last diagnosis</t>
  </si>
  <si>
    <t>Diagnosis</t>
  </si>
  <si>
    <t>Service Code</t>
  </si>
  <si>
    <t>Reimbursement Rate</t>
  </si>
  <si>
    <t>Units</t>
  </si>
  <si>
    <t>Amount Due:</t>
  </si>
  <si>
    <t xml:space="preserve">Provider:                                                     </t>
  </si>
  <si>
    <t>First Name</t>
  </si>
  <si>
    <t>Last Name</t>
  </si>
  <si>
    <t>Date of Birth</t>
  </si>
  <si>
    <t>Referral Source</t>
  </si>
  <si>
    <t>Session #</t>
  </si>
  <si>
    <t>Duration</t>
  </si>
  <si>
    <t>Date</t>
  </si>
  <si>
    <t>Network Provider Name and Title</t>
  </si>
  <si>
    <t>Additionally, I certify that all clients demographics and service event data has been submitted to the department as required.</t>
  </si>
  <si>
    <t>I certify the above to be accurate and in agreement with the agency's records named above and with the terms of the contract.</t>
  </si>
  <si>
    <t>Remaining Available Funding</t>
  </si>
  <si>
    <t>Amount Paid YTD</t>
  </si>
  <si>
    <t>Total Amount Due</t>
  </si>
  <si>
    <t>H2019 HR         Individual and Family Therapy  per qtr hr</t>
  </si>
  <si>
    <t>H2019 HQ         Group Therapy  per qtr hr</t>
  </si>
  <si>
    <t>H2010 HO        Brief Behavioral Status Exam  per qtr hr</t>
  </si>
  <si>
    <t>H0046              Behavioral Health Srvc Verbal Interaction  per event</t>
  </si>
  <si>
    <t>H0032 TS         Treatment Plan Review, Mental Health  per event</t>
  </si>
  <si>
    <t>H0032              Treatment Plan Develop, New/Established Patient  per event</t>
  </si>
  <si>
    <t>H0031 TS         Indepth Assessment, Established, Mental Health  per assessment</t>
  </si>
  <si>
    <t>H0031 HO        Indepth Assessment, New Patient  per assessment</t>
  </si>
  <si>
    <t>H0031 HN        Biopsychosocial, Mental Health  per assessment</t>
  </si>
  <si>
    <t>H0031              Limited Functional Assessment  per assessment</t>
  </si>
  <si>
    <t>Due</t>
  </si>
  <si>
    <t>Rate</t>
  </si>
  <si>
    <t>Amount</t>
  </si>
  <si>
    <t>Reimbursement</t>
  </si>
  <si>
    <t>Contract Funding</t>
  </si>
  <si>
    <t>Network Provider:</t>
  </si>
  <si>
    <t>Person ID</t>
  </si>
  <si>
    <t>Vendor</t>
  </si>
  <si>
    <t>FFT                  Family Focus Treatment Therapy per qtr hr</t>
  </si>
  <si>
    <t>Service Date</t>
  </si>
  <si>
    <t>SCM                Specialized Case Management per qtr hr</t>
  </si>
  <si>
    <t>Billing Month: January 20XX</t>
  </si>
  <si>
    <t xml:space="preserve">     Name</t>
  </si>
  <si>
    <t xml:space="preserve">     Address</t>
  </si>
  <si>
    <t xml:space="preserve">     City, St  Zip</t>
  </si>
  <si>
    <t>Contract # C-XXX-XXX</t>
  </si>
  <si>
    <t>Billing Month: February 20XX</t>
  </si>
  <si>
    <t>Billing Month: December 20XX</t>
  </si>
  <si>
    <t>Billing Month: November 20XX</t>
  </si>
  <si>
    <t>Billing Month: October 20XX</t>
  </si>
  <si>
    <t>Billing Month: September 20XX</t>
  </si>
  <si>
    <t>Billing Month: August 20XX</t>
  </si>
  <si>
    <t>Billing Month: July 20XX</t>
  </si>
  <si>
    <t>Billing Month: June 20XX</t>
  </si>
  <si>
    <t>Billing Month: May 20XX</t>
  </si>
  <si>
    <t>Billing Month: April 20XX</t>
  </si>
  <si>
    <t>Billing Month: March 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</si>
</sst>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Script MT Bold"/>
      <family val="4"/>
    </font>
    <font>
      <sz val="8"/>
      <name val="Arial"/>
      <family val="2"/>
    </font>
    <font>
      <sz val="8.5"/>
      <name val="Arial"/>
      <family val="2"/>
    </font>
    <font>
      <sz val="8.75"/>
      <name val="Arial"/>
      <family val="2"/>
    </font>
    <font>
      <b/>
      <u/>
      <sz val="10"/>
      <name val="Arial"/>
      <family val="2"/>
    </font>
    <font>
      <sz val="10"/>
      <color rgb="FF0000FF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2" fillId="0" borderId="0"/>
    <xf numFmtId="44" fontId="11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0" fillId="0" borderId="1" xfId="0" applyBorder="1"/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vertical="top"/>
    </xf>
    <xf numFmtId="0" fontId="2" fillId="0" borderId="0" xfId="1"/>
    <xf numFmtId="8" fontId="2" fillId="0" borderId="0" xfId="1" applyNumberFormat="1"/>
    <xf numFmtId="0" fontId="2" fillId="0" borderId="0" xfId="1" applyFill="1"/>
    <xf numFmtId="8" fontId="2" fillId="0" borderId="0" xfId="1" applyNumberFormat="1" applyFill="1"/>
    <xf numFmtId="8" fontId="2" fillId="0" borderId="0" xfId="1" applyNumberFormat="1" applyBorder="1"/>
    <xf numFmtId="0" fontId="2" fillId="0" borderId="0" xfId="1" applyBorder="1"/>
    <xf numFmtId="0" fontId="3" fillId="0" borderId="0" xfId="1" applyFont="1" applyBorder="1"/>
    <xf numFmtId="0" fontId="4" fillId="0" borderId="0" xfId="1" applyFont="1"/>
    <xf numFmtId="15" fontId="3" fillId="0" borderId="5" xfId="1" applyNumberFormat="1" applyFont="1" applyBorder="1"/>
    <xf numFmtId="0" fontId="5" fillId="0" borderId="5" xfId="1" applyFont="1" applyBorder="1"/>
    <xf numFmtId="8" fontId="6" fillId="0" borderId="0" xfId="1" applyNumberFormat="1" applyFont="1"/>
    <xf numFmtId="0" fontId="7" fillId="0" borderId="0" xfId="1" applyFont="1"/>
    <xf numFmtId="8" fontId="8" fillId="0" borderId="0" xfId="1" applyNumberFormat="1" applyFont="1"/>
    <xf numFmtId="0" fontId="8" fillId="0" borderId="0" xfId="1" applyFont="1"/>
    <xf numFmtId="0" fontId="3" fillId="0" borderId="0" xfId="1" applyFont="1"/>
    <xf numFmtId="8" fontId="3" fillId="0" borderId="0" xfId="1" applyNumberFormat="1" applyFont="1"/>
    <xf numFmtId="8" fontId="9" fillId="0" borderId="0" xfId="1" applyNumberFormat="1" applyFont="1"/>
    <xf numFmtId="8" fontId="2" fillId="0" borderId="1" xfId="1" applyNumberFormat="1" applyBorder="1"/>
    <xf numFmtId="0" fontId="10" fillId="0" borderId="6" xfId="1" applyFont="1" applyFill="1" applyBorder="1"/>
    <xf numFmtId="8" fontId="2" fillId="0" borderId="8" xfId="1" applyNumberFormat="1" applyBorder="1"/>
    <xf numFmtId="0" fontId="10" fillId="0" borderId="9" xfId="1" applyFont="1" applyFill="1" applyBorder="1"/>
    <xf numFmtId="0" fontId="4" fillId="0" borderId="9" xfId="1" applyFont="1" applyFill="1" applyBorder="1"/>
    <xf numFmtId="0" fontId="10" fillId="0" borderId="11" xfId="1" applyFont="1" applyFill="1" applyBorder="1"/>
    <xf numFmtId="0" fontId="4" fillId="0" borderId="11" xfId="1" applyFont="1" applyFill="1" applyBorder="1"/>
    <xf numFmtId="8" fontId="3" fillId="0" borderId="0" xfId="1" applyNumberFormat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8" fontId="3" fillId="0" borderId="12" xfId="1" applyNumberFormat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0" fontId="3" fillId="0" borderId="14" xfId="1" applyFont="1" applyBorder="1"/>
    <xf numFmtId="8" fontId="3" fillId="0" borderId="8" xfId="1" applyNumberFormat="1" applyFont="1" applyBorder="1" applyAlignment="1">
      <alignment horizontal="center"/>
    </xf>
    <xf numFmtId="0" fontId="2" fillId="0" borderId="8" xfId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2" fillId="0" borderId="15" xfId="1" applyBorder="1"/>
    <xf numFmtId="0" fontId="1" fillId="3" borderId="3" xfId="0" applyFont="1" applyFill="1" applyBorder="1" applyAlignment="1">
      <alignment horizontal="left"/>
    </xf>
    <xf numFmtId="0" fontId="10" fillId="0" borderId="16" xfId="1" applyFont="1" applyFill="1" applyBorder="1"/>
    <xf numFmtId="0" fontId="4" fillId="0" borderId="13" xfId="1" applyFont="1" applyFill="1" applyBorder="1"/>
    <xf numFmtId="0" fontId="1" fillId="2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8" fontId="0" fillId="0" borderId="1" xfId="0" applyNumberFormat="1" applyBorder="1"/>
    <xf numFmtId="44" fontId="2" fillId="0" borderId="11" xfId="2" applyFont="1" applyBorder="1"/>
    <xf numFmtId="44" fontId="2" fillId="0" borderId="9" xfId="2" applyFont="1" applyBorder="1"/>
    <xf numFmtId="44" fontId="2" fillId="0" borderId="10" xfId="2" applyFont="1" applyBorder="1"/>
    <xf numFmtId="44" fontId="2" fillId="0" borderId="17" xfId="2" applyFont="1" applyBorder="1"/>
    <xf numFmtId="44" fontId="2" fillId="0" borderId="7" xfId="2" applyFont="1" applyBorder="1"/>
    <xf numFmtId="0" fontId="4" fillId="0" borderId="18" xfId="1" applyFont="1" applyFill="1" applyBorder="1"/>
    <xf numFmtId="0" fontId="4" fillId="0" borderId="19" xfId="1" applyFont="1" applyFill="1" applyBorder="1"/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2"/>
  <sheetViews>
    <sheetView tabSelected="1" zoomScaleNormal="100" workbookViewId="0">
      <selection activeCell="A22" sqref="A22:A23"/>
    </sheetView>
  </sheetViews>
  <sheetFormatPr defaultRowHeight="12.75" x14ac:dyDescent="0.2"/>
  <cols>
    <col min="1" max="1" width="70.28515625" style="9" customWidth="1"/>
    <col min="2" max="2" width="11.7109375" style="9" customWidth="1"/>
    <col min="3" max="3" width="16.140625" style="9" customWidth="1"/>
    <col min="4" max="4" width="15.85546875" style="10" customWidth="1"/>
    <col min="5" max="5" width="12" style="9" customWidth="1"/>
    <col min="6" max="6" width="16.7109375" style="10" customWidth="1"/>
    <col min="7" max="7" width="16.42578125" style="9" customWidth="1"/>
    <col min="8" max="16384" width="9.140625" style="9"/>
  </cols>
  <sheetData>
    <row r="1" spans="1:6" x14ac:dyDescent="0.2">
      <c r="A1" s="23" t="s">
        <v>39</v>
      </c>
      <c r="B1" s="23"/>
      <c r="C1" s="10"/>
      <c r="D1" s="9"/>
    </row>
    <row r="2" spans="1:6" x14ac:dyDescent="0.2">
      <c r="A2" s="23" t="s">
        <v>46</v>
      </c>
      <c r="B2" s="23"/>
      <c r="C2" s="24"/>
      <c r="D2" s="23"/>
      <c r="E2" s="23"/>
    </row>
    <row r="3" spans="1:6" x14ac:dyDescent="0.2">
      <c r="A3" s="23" t="s">
        <v>47</v>
      </c>
      <c r="B3" s="23"/>
      <c r="C3" s="24"/>
      <c r="D3" s="23"/>
      <c r="E3" s="23"/>
    </row>
    <row r="4" spans="1:6" x14ac:dyDescent="0.2">
      <c r="A4" s="23" t="s">
        <v>48</v>
      </c>
      <c r="B4" s="23"/>
      <c r="C4" s="24"/>
      <c r="D4" s="23"/>
      <c r="E4" s="23"/>
    </row>
    <row r="5" spans="1:6" x14ac:dyDescent="0.2">
      <c r="C5" s="23"/>
      <c r="D5" s="24"/>
      <c r="E5" s="23"/>
    </row>
    <row r="6" spans="1:6" x14ac:dyDescent="0.2">
      <c r="C6" s="23"/>
      <c r="D6" s="24"/>
      <c r="E6" s="23"/>
    </row>
    <row r="7" spans="1:6" x14ac:dyDescent="0.2">
      <c r="A7" s="23" t="s">
        <v>49</v>
      </c>
    </row>
    <row r="9" spans="1:6" x14ac:dyDescent="0.2">
      <c r="A9" s="23" t="s">
        <v>45</v>
      </c>
      <c r="B9" s="23"/>
      <c r="C9" s="23" t="s">
        <v>38</v>
      </c>
      <c r="D9" s="24">
        <v>0</v>
      </c>
    </row>
    <row r="11" spans="1:6" x14ac:dyDescent="0.2">
      <c r="A11" s="41"/>
      <c r="B11" s="40" t="s">
        <v>37</v>
      </c>
      <c r="C11" s="39"/>
      <c r="D11" s="38" t="s">
        <v>36</v>
      </c>
      <c r="E11" s="34"/>
      <c r="F11" s="33"/>
    </row>
    <row r="12" spans="1:6" x14ac:dyDescent="0.2">
      <c r="A12" s="37" t="s">
        <v>6</v>
      </c>
      <c r="B12" s="36" t="s">
        <v>35</v>
      </c>
      <c r="C12" s="36" t="s">
        <v>8</v>
      </c>
      <c r="D12" s="35" t="s">
        <v>34</v>
      </c>
      <c r="E12" s="34"/>
      <c r="F12" s="33"/>
    </row>
    <row r="13" spans="1:6" ht="19.5" customHeight="1" x14ac:dyDescent="0.2">
      <c r="A13" s="32" t="s">
        <v>33</v>
      </c>
      <c r="B13" s="55">
        <v>15</v>
      </c>
      <c r="C13" s="31"/>
      <c r="D13" s="28">
        <f t="shared" ref="D13:D24" si="0">C13*B13</f>
        <v>0</v>
      </c>
      <c r="E13" s="14"/>
      <c r="F13" s="13"/>
    </row>
    <row r="14" spans="1:6" ht="19.5" customHeight="1" x14ac:dyDescent="0.2">
      <c r="A14" s="30" t="s">
        <v>32</v>
      </c>
      <c r="B14" s="56">
        <v>48</v>
      </c>
      <c r="C14" s="29"/>
      <c r="D14" s="28">
        <f t="shared" si="0"/>
        <v>0</v>
      </c>
      <c r="E14" s="14"/>
      <c r="F14" s="13"/>
    </row>
    <row r="15" spans="1:6" ht="19.5" customHeight="1" x14ac:dyDescent="0.2">
      <c r="A15" s="30" t="s">
        <v>31</v>
      </c>
      <c r="B15" s="56">
        <v>125</v>
      </c>
      <c r="C15" s="29"/>
      <c r="D15" s="28">
        <f t="shared" si="0"/>
        <v>0</v>
      </c>
      <c r="E15" s="14"/>
      <c r="F15" s="13"/>
    </row>
    <row r="16" spans="1:6" ht="19.5" customHeight="1" x14ac:dyDescent="0.2">
      <c r="A16" s="30" t="s">
        <v>30</v>
      </c>
      <c r="B16" s="56">
        <v>100</v>
      </c>
      <c r="C16" s="29"/>
      <c r="D16" s="28">
        <f t="shared" si="0"/>
        <v>0</v>
      </c>
      <c r="E16" s="14"/>
      <c r="F16" s="13"/>
    </row>
    <row r="17" spans="1:6" ht="19.5" customHeight="1" x14ac:dyDescent="0.2">
      <c r="A17" s="30" t="s">
        <v>29</v>
      </c>
      <c r="B17" s="56">
        <v>97</v>
      </c>
      <c r="C17" s="29"/>
      <c r="D17" s="28">
        <f t="shared" si="0"/>
        <v>0</v>
      </c>
      <c r="E17" s="14"/>
      <c r="F17" s="13"/>
    </row>
    <row r="18" spans="1:6" ht="19.5" customHeight="1" x14ac:dyDescent="0.2">
      <c r="A18" s="30" t="s">
        <v>28</v>
      </c>
      <c r="B18" s="56">
        <v>48</v>
      </c>
      <c r="C18" s="29"/>
      <c r="D18" s="28">
        <f t="shared" si="0"/>
        <v>0</v>
      </c>
      <c r="E18" s="14"/>
      <c r="F18" s="13"/>
    </row>
    <row r="19" spans="1:6" ht="19.5" customHeight="1" x14ac:dyDescent="0.2">
      <c r="A19" s="30" t="s">
        <v>27</v>
      </c>
      <c r="B19" s="56">
        <v>15</v>
      </c>
      <c r="C19" s="29"/>
      <c r="D19" s="28">
        <f t="shared" si="0"/>
        <v>0</v>
      </c>
      <c r="E19" s="14"/>
      <c r="F19" s="13"/>
    </row>
    <row r="20" spans="1:6" ht="19.5" customHeight="1" x14ac:dyDescent="0.2">
      <c r="A20" s="30" t="s">
        <v>26</v>
      </c>
      <c r="B20" s="57">
        <v>14.66</v>
      </c>
      <c r="C20" s="29"/>
      <c r="D20" s="28">
        <f t="shared" si="0"/>
        <v>0</v>
      </c>
      <c r="E20" s="14"/>
      <c r="F20" s="13"/>
    </row>
    <row r="21" spans="1:6" ht="20.25" customHeight="1" x14ac:dyDescent="0.2">
      <c r="A21" s="30" t="s">
        <v>25</v>
      </c>
      <c r="B21" s="56">
        <v>6.67</v>
      </c>
      <c r="C21" s="29"/>
      <c r="D21" s="28">
        <f t="shared" si="0"/>
        <v>0</v>
      </c>
      <c r="E21" s="14"/>
      <c r="F21" s="13"/>
    </row>
    <row r="22" spans="1:6" ht="20.25" customHeight="1" x14ac:dyDescent="0.2">
      <c r="A22" s="60" t="s">
        <v>24</v>
      </c>
      <c r="B22" s="58">
        <v>20</v>
      </c>
      <c r="C22" s="43"/>
      <c r="D22" s="28">
        <f t="shared" si="0"/>
        <v>0</v>
      </c>
      <c r="E22" s="14"/>
      <c r="F22" s="13"/>
    </row>
    <row r="23" spans="1:6" ht="20.25" customHeight="1" x14ac:dyDescent="0.2">
      <c r="A23" s="61" t="s">
        <v>44</v>
      </c>
      <c r="B23" s="58">
        <v>20</v>
      </c>
      <c r="C23" s="43"/>
      <c r="D23" s="28">
        <f t="shared" si="0"/>
        <v>0</v>
      </c>
      <c r="E23" s="14"/>
      <c r="F23" s="13"/>
    </row>
    <row r="24" spans="1:6" ht="20.25" customHeight="1" x14ac:dyDescent="0.2">
      <c r="A24" s="44" t="s">
        <v>42</v>
      </c>
      <c r="B24" s="59">
        <v>20</v>
      </c>
      <c r="C24" s="27"/>
      <c r="D24" s="26">
        <f t="shared" si="0"/>
        <v>0</v>
      </c>
      <c r="E24" s="14"/>
      <c r="F24" s="13"/>
    </row>
    <row r="25" spans="1:6" ht="20.25" customHeight="1" x14ac:dyDescent="0.2">
      <c r="B25" s="23" t="s">
        <v>23</v>
      </c>
      <c r="D25" s="25">
        <f>SUM(D13:D24)</f>
        <v>0</v>
      </c>
      <c r="E25" s="25"/>
      <c r="F25" s="23"/>
    </row>
    <row r="26" spans="1:6" x14ac:dyDescent="0.2">
      <c r="B26" s="23"/>
      <c r="D26" s="24"/>
      <c r="E26" s="10"/>
      <c r="F26" s="9"/>
    </row>
    <row r="27" spans="1:6" x14ac:dyDescent="0.2">
      <c r="B27" s="9" t="s">
        <v>22</v>
      </c>
      <c r="D27" s="24">
        <v>0</v>
      </c>
    </row>
    <row r="28" spans="1:6" x14ac:dyDescent="0.2">
      <c r="B28" s="23"/>
      <c r="D28" s="24"/>
    </row>
    <row r="29" spans="1:6" x14ac:dyDescent="0.2">
      <c r="B29" s="23" t="s">
        <v>21</v>
      </c>
      <c r="D29" s="10">
        <f>D9-D25-D27</f>
        <v>0</v>
      </c>
    </row>
    <row r="30" spans="1:6" x14ac:dyDescent="0.2">
      <c r="B30" s="23"/>
    </row>
    <row r="31" spans="1:6" x14ac:dyDescent="0.2">
      <c r="A31" s="22" t="s">
        <v>20</v>
      </c>
      <c r="B31" s="22"/>
      <c r="C31" s="22"/>
      <c r="D31" s="21"/>
      <c r="E31" s="20"/>
      <c r="F31" s="19"/>
    </row>
    <row r="32" spans="1:6" x14ac:dyDescent="0.2">
      <c r="A32" s="22" t="s">
        <v>19</v>
      </c>
      <c r="B32" s="22"/>
      <c r="C32" s="22"/>
      <c r="D32" s="21"/>
      <c r="E32" s="20"/>
      <c r="F32" s="19"/>
    </row>
    <row r="35" spans="1:6" x14ac:dyDescent="0.2">
      <c r="A35" s="18"/>
      <c r="C35" s="17"/>
    </row>
    <row r="36" spans="1:6" x14ac:dyDescent="0.2">
      <c r="A36" s="16" t="s">
        <v>18</v>
      </c>
      <c r="C36" s="9" t="s">
        <v>17</v>
      </c>
    </row>
    <row r="39" spans="1:6" x14ac:dyDescent="0.2">
      <c r="A39" s="15"/>
      <c r="B39" s="14"/>
    </row>
    <row r="40" spans="1:6" x14ac:dyDescent="0.2">
      <c r="A40" s="14"/>
      <c r="B40" s="13"/>
      <c r="F40" s="9"/>
    </row>
    <row r="42" spans="1:6" s="11" customFormat="1" x14ac:dyDescent="0.2">
      <c r="D42" s="12"/>
      <c r="F42" s="12"/>
    </row>
  </sheetData>
  <pageMargins left="0.75" right="0.25" top="1" bottom="1" header="0.5" footer="0.5"/>
  <pageSetup scale="9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opLeftCell="C1" workbookViewId="0">
      <selection activeCell="A3" sqref="A3:S3"/>
    </sheetView>
  </sheetViews>
  <sheetFormatPr defaultRowHeight="15" x14ac:dyDescent="0.25"/>
  <cols>
    <col min="1" max="6" width="14.7109375" customWidth="1"/>
    <col min="7" max="9" width="17.140625" customWidth="1"/>
    <col min="10" max="11" width="32.5703125" customWidth="1"/>
    <col min="12" max="12" width="23.7109375" customWidth="1"/>
    <col min="13" max="14" width="23" customWidth="1"/>
    <col min="15" max="15" width="25.7109375" customWidth="1"/>
    <col min="16" max="18" width="21.85546875" customWidth="1"/>
    <col min="19" max="19" width="22.140625" customWidth="1"/>
    <col min="20" max="20" width="21.85546875" customWidth="1"/>
  </cols>
  <sheetData>
    <row r="1" spans="1:19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x14ac:dyDescent="0.25">
      <c r="A2" s="50" t="str">
        <f>+Jan!A2</f>
        <v xml:space="preserve">     Name</v>
      </c>
      <c r="B2" s="51"/>
      <c r="C2" s="51"/>
      <c r="D2" s="51"/>
      <c r="E2" s="51"/>
      <c r="F2" s="51"/>
      <c r="G2" s="52"/>
      <c r="H2" s="46"/>
      <c r="I2" s="46"/>
      <c r="J2" s="5" t="str">
        <f>+'Jan Units'!J2</f>
        <v>Contract # C-XXX-XXX</v>
      </c>
      <c r="K2" s="8"/>
      <c r="L2" s="46"/>
      <c r="M2" s="51"/>
      <c r="N2" s="52"/>
      <c r="O2" s="46"/>
      <c r="P2" s="50"/>
      <c r="Q2" s="51"/>
      <c r="R2" s="51"/>
      <c r="S2" s="52"/>
    </row>
    <row r="3" spans="1:19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/>
    </row>
    <row r="4" spans="1:19" s="1" customFormat="1" ht="30" x14ac:dyDescent="0.25">
      <c r="A4" s="45"/>
      <c r="B4" s="3" t="s">
        <v>11</v>
      </c>
      <c r="C4" s="3" t="s">
        <v>12</v>
      </c>
      <c r="D4" s="3" t="s">
        <v>13</v>
      </c>
      <c r="E4" s="3" t="s">
        <v>40</v>
      </c>
      <c r="F4" s="3" t="s">
        <v>5</v>
      </c>
      <c r="G4" s="4" t="s">
        <v>4</v>
      </c>
      <c r="H4" s="4" t="s">
        <v>43</v>
      </c>
      <c r="I4" s="4" t="s">
        <v>6</v>
      </c>
      <c r="J4" s="4" t="s">
        <v>3</v>
      </c>
      <c r="K4" s="4" t="s">
        <v>41</v>
      </c>
      <c r="L4" s="3" t="s">
        <v>2</v>
      </c>
      <c r="M4" s="3" t="s">
        <v>0</v>
      </c>
      <c r="N4" s="3" t="s">
        <v>1</v>
      </c>
      <c r="O4" s="7" t="s">
        <v>7</v>
      </c>
      <c r="P4" s="4" t="s">
        <v>8</v>
      </c>
      <c r="Q4" s="4" t="s">
        <v>9</v>
      </c>
      <c r="R4" s="4" t="s">
        <v>15</v>
      </c>
      <c r="S4" s="4" t="s">
        <v>16</v>
      </c>
    </row>
    <row r="5" spans="1:19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x14ac:dyDescent="0.25">
      <c r="A7" s="4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25">
      <c r="A9" s="2" t="s">
        <v>50</v>
      </c>
      <c r="B9" s="2"/>
      <c r="C9" s="2"/>
      <c r="D9" s="54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</sheetData>
  <mergeCells count="5">
    <mergeCell ref="A1:S1"/>
    <mergeCell ref="A2:G2"/>
    <mergeCell ref="M2:N2"/>
    <mergeCell ref="P2:S2"/>
    <mergeCell ref="A3:S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2"/>
  <sheetViews>
    <sheetView zoomScaleNormal="100" workbookViewId="0">
      <selection activeCell="A22" sqref="A22:A23"/>
    </sheetView>
  </sheetViews>
  <sheetFormatPr defaultRowHeight="12.75" x14ac:dyDescent="0.2"/>
  <cols>
    <col min="1" max="1" width="70.28515625" style="9" customWidth="1"/>
    <col min="2" max="2" width="11.7109375" style="9" customWidth="1"/>
    <col min="3" max="3" width="16.140625" style="9" customWidth="1"/>
    <col min="4" max="4" width="15.85546875" style="10" customWidth="1"/>
    <col min="5" max="5" width="12" style="9" customWidth="1"/>
    <col min="6" max="6" width="16.7109375" style="10" customWidth="1"/>
    <col min="7" max="7" width="16.42578125" style="9" customWidth="1"/>
    <col min="8" max="16384" width="9.140625" style="9"/>
  </cols>
  <sheetData>
    <row r="1" spans="1:6" x14ac:dyDescent="0.2">
      <c r="A1" s="23" t="s">
        <v>39</v>
      </c>
      <c r="B1" s="23"/>
      <c r="C1" s="10"/>
      <c r="D1" s="9"/>
    </row>
    <row r="2" spans="1:6" x14ac:dyDescent="0.2">
      <c r="A2" s="23" t="str">
        <f>+Jan!A2</f>
        <v xml:space="preserve">     Name</v>
      </c>
      <c r="B2" s="23"/>
      <c r="C2" s="24"/>
      <c r="D2" s="23"/>
      <c r="E2" s="23"/>
    </row>
    <row r="3" spans="1:6" x14ac:dyDescent="0.2">
      <c r="A3" s="23" t="str">
        <f>+Jan!A3</f>
        <v xml:space="preserve">     Address</v>
      </c>
      <c r="B3" s="23"/>
      <c r="C3" s="24"/>
      <c r="D3" s="23"/>
      <c r="E3" s="23"/>
    </row>
    <row r="4" spans="1:6" x14ac:dyDescent="0.2">
      <c r="A4" s="23" t="str">
        <f>+Jan!A4</f>
        <v xml:space="preserve">     City, St  Zip</v>
      </c>
      <c r="B4" s="23"/>
      <c r="C4" s="24"/>
      <c r="D4" s="23"/>
      <c r="E4" s="23"/>
    </row>
    <row r="5" spans="1:6" x14ac:dyDescent="0.2">
      <c r="C5" s="23"/>
      <c r="D5" s="24"/>
      <c r="E5" s="23"/>
    </row>
    <row r="6" spans="1:6" x14ac:dyDescent="0.2">
      <c r="C6" s="23"/>
      <c r="D6" s="24"/>
      <c r="E6" s="23"/>
    </row>
    <row r="7" spans="1:6" x14ac:dyDescent="0.2">
      <c r="A7" s="23" t="str">
        <f>+Jan!A7</f>
        <v>Contract # C-XXX-XXX</v>
      </c>
    </row>
    <row r="9" spans="1:6" x14ac:dyDescent="0.2">
      <c r="A9" s="23" t="s">
        <v>57</v>
      </c>
      <c r="B9" s="23"/>
      <c r="C9" s="23" t="s">
        <v>38</v>
      </c>
      <c r="D9" s="24">
        <f>+Jan!D9</f>
        <v>0</v>
      </c>
    </row>
    <row r="11" spans="1:6" x14ac:dyDescent="0.2">
      <c r="A11" s="41"/>
      <c r="B11" s="40" t="s">
        <v>37</v>
      </c>
      <c r="C11" s="39"/>
      <c r="D11" s="38" t="s">
        <v>36</v>
      </c>
      <c r="E11" s="34"/>
      <c r="F11" s="33"/>
    </row>
    <row r="12" spans="1:6" x14ac:dyDescent="0.2">
      <c r="A12" s="37" t="s">
        <v>6</v>
      </c>
      <c r="B12" s="36" t="s">
        <v>35</v>
      </c>
      <c r="C12" s="36" t="s">
        <v>8</v>
      </c>
      <c r="D12" s="35" t="s">
        <v>34</v>
      </c>
      <c r="E12" s="34"/>
      <c r="F12" s="33"/>
    </row>
    <row r="13" spans="1:6" ht="19.5" customHeight="1" x14ac:dyDescent="0.2">
      <c r="A13" s="32" t="s">
        <v>33</v>
      </c>
      <c r="B13" s="55">
        <v>15</v>
      </c>
      <c r="C13" s="31"/>
      <c r="D13" s="28">
        <f t="shared" ref="D13:D24" si="0">C13*B13</f>
        <v>0</v>
      </c>
      <c r="E13" s="14"/>
      <c r="F13" s="13"/>
    </row>
    <row r="14" spans="1:6" ht="19.5" customHeight="1" x14ac:dyDescent="0.2">
      <c r="A14" s="30" t="s">
        <v>32</v>
      </c>
      <c r="B14" s="56">
        <v>48</v>
      </c>
      <c r="C14" s="29"/>
      <c r="D14" s="28">
        <f t="shared" si="0"/>
        <v>0</v>
      </c>
      <c r="E14" s="14"/>
      <c r="F14" s="13"/>
    </row>
    <row r="15" spans="1:6" ht="19.5" customHeight="1" x14ac:dyDescent="0.2">
      <c r="A15" s="30" t="s">
        <v>31</v>
      </c>
      <c r="B15" s="56">
        <v>125</v>
      </c>
      <c r="C15" s="29"/>
      <c r="D15" s="28">
        <f t="shared" si="0"/>
        <v>0</v>
      </c>
      <c r="E15" s="14"/>
      <c r="F15" s="13"/>
    </row>
    <row r="16" spans="1:6" ht="19.5" customHeight="1" x14ac:dyDescent="0.2">
      <c r="A16" s="30" t="s">
        <v>30</v>
      </c>
      <c r="B16" s="56">
        <v>100</v>
      </c>
      <c r="C16" s="29"/>
      <c r="D16" s="28">
        <f t="shared" si="0"/>
        <v>0</v>
      </c>
      <c r="E16" s="14"/>
      <c r="F16" s="13"/>
    </row>
    <row r="17" spans="1:6" ht="19.5" customHeight="1" x14ac:dyDescent="0.2">
      <c r="A17" s="30" t="s">
        <v>29</v>
      </c>
      <c r="B17" s="56">
        <v>97</v>
      </c>
      <c r="C17" s="29"/>
      <c r="D17" s="28">
        <f t="shared" si="0"/>
        <v>0</v>
      </c>
      <c r="E17" s="14"/>
      <c r="F17" s="13"/>
    </row>
    <row r="18" spans="1:6" ht="19.5" customHeight="1" x14ac:dyDescent="0.2">
      <c r="A18" s="30" t="s">
        <v>28</v>
      </c>
      <c r="B18" s="56">
        <v>48</v>
      </c>
      <c r="C18" s="29"/>
      <c r="D18" s="28">
        <f t="shared" si="0"/>
        <v>0</v>
      </c>
      <c r="E18" s="14"/>
      <c r="F18" s="13"/>
    </row>
    <row r="19" spans="1:6" ht="19.5" customHeight="1" x14ac:dyDescent="0.2">
      <c r="A19" s="30" t="s">
        <v>27</v>
      </c>
      <c r="B19" s="56">
        <v>15</v>
      </c>
      <c r="C19" s="29"/>
      <c r="D19" s="28">
        <f t="shared" si="0"/>
        <v>0</v>
      </c>
      <c r="E19" s="14"/>
      <c r="F19" s="13"/>
    </row>
    <row r="20" spans="1:6" ht="19.5" customHeight="1" x14ac:dyDescent="0.2">
      <c r="A20" s="30" t="s">
        <v>26</v>
      </c>
      <c r="B20" s="57">
        <v>14.66</v>
      </c>
      <c r="C20" s="29"/>
      <c r="D20" s="28">
        <f t="shared" si="0"/>
        <v>0</v>
      </c>
      <c r="E20" s="14"/>
      <c r="F20" s="13"/>
    </row>
    <row r="21" spans="1:6" ht="20.25" customHeight="1" x14ac:dyDescent="0.2">
      <c r="A21" s="30" t="s">
        <v>25</v>
      </c>
      <c r="B21" s="56">
        <v>6.67</v>
      </c>
      <c r="C21" s="29"/>
      <c r="D21" s="28">
        <f t="shared" si="0"/>
        <v>0</v>
      </c>
      <c r="E21" s="14"/>
      <c r="F21" s="13"/>
    </row>
    <row r="22" spans="1:6" ht="20.25" customHeight="1" x14ac:dyDescent="0.2">
      <c r="A22" s="60" t="s">
        <v>24</v>
      </c>
      <c r="B22" s="58">
        <v>20</v>
      </c>
      <c r="C22" s="43"/>
      <c r="D22" s="28">
        <f t="shared" si="0"/>
        <v>0</v>
      </c>
      <c r="E22" s="14"/>
      <c r="F22" s="13"/>
    </row>
    <row r="23" spans="1:6" ht="20.25" customHeight="1" x14ac:dyDescent="0.2">
      <c r="A23" s="61" t="s">
        <v>44</v>
      </c>
      <c r="B23" s="58">
        <v>20</v>
      </c>
      <c r="C23" s="43"/>
      <c r="D23" s="28">
        <f t="shared" si="0"/>
        <v>0</v>
      </c>
      <c r="E23" s="14"/>
      <c r="F23" s="13"/>
    </row>
    <row r="24" spans="1:6" ht="20.25" customHeight="1" x14ac:dyDescent="0.2">
      <c r="A24" s="44" t="s">
        <v>42</v>
      </c>
      <c r="B24" s="59">
        <v>20</v>
      </c>
      <c r="C24" s="27"/>
      <c r="D24" s="26">
        <f t="shared" si="0"/>
        <v>0</v>
      </c>
      <c r="E24" s="14"/>
      <c r="F24" s="13"/>
    </row>
    <row r="25" spans="1:6" ht="20.25" customHeight="1" x14ac:dyDescent="0.2">
      <c r="B25" s="23" t="s">
        <v>23</v>
      </c>
      <c r="D25" s="25">
        <f>SUM(D13:D24)</f>
        <v>0</v>
      </c>
      <c r="E25" s="25"/>
      <c r="F25" s="23"/>
    </row>
    <row r="26" spans="1:6" x14ac:dyDescent="0.2">
      <c r="B26" s="23"/>
      <c r="D26" s="24"/>
      <c r="E26" s="10"/>
      <c r="F26" s="9"/>
    </row>
    <row r="27" spans="1:6" x14ac:dyDescent="0.2">
      <c r="B27" s="9" t="s">
        <v>22</v>
      </c>
      <c r="D27" s="24">
        <f>+May!D27+May!D25</f>
        <v>0</v>
      </c>
    </row>
    <row r="28" spans="1:6" x14ac:dyDescent="0.2">
      <c r="B28" s="23"/>
      <c r="D28" s="24"/>
    </row>
    <row r="29" spans="1:6" x14ac:dyDescent="0.2">
      <c r="B29" s="23" t="s">
        <v>21</v>
      </c>
      <c r="D29" s="10">
        <f>D9-D25-D27</f>
        <v>0</v>
      </c>
    </row>
    <row r="30" spans="1:6" x14ac:dyDescent="0.2">
      <c r="B30" s="23"/>
    </row>
    <row r="31" spans="1:6" x14ac:dyDescent="0.2">
      <c r="A31" s="22" t="s">
        <v>20</v>
      </c>
      <c r="B31" s="22"/>
      <c r="C31" s="22"/>
      <c r="D31" s="21"/>
      <c r="E31" s="20"/>
      <c r="F31" s="19"/>
    </row>
    <row r="32" spans="1:6" x14ac:dyDescent="0.2">
      <c r="A32" s="22" t="s">
        <v>19</v>
      </c>
      <c r="B32" s="22"/>
      <c r="C32" s="22"/>
      <c r="D32" s="21"/>
      <c r="E32" s="20"/>
      <c r="F32" s="19"/>
    </row>
    <row r="35" spans="1:6" x14ac:dyDescent="0.2">
      <c r="A35" s="18"/>
      <c r="C35" s="17"/>
    </row>
    <row r="36" spans="1:6" x14ac:dyDescent="0.2">
      <c r="A36" s="16" t="s">
        <v>18</v>
      </c>
      <c r="C36" s="9" t="s">
        <v>17</v>
      </c>
    </row>
    <row r="39" spans="1:6" x14ac:dyDescent="0.2">
      <c r="A39" s="15"/>
      <c r="B39" s="14"/>
    </row>
    <row r="40" spans="1:6" x14ac:dyDescent="0.2">
      <c r="A40" s="14"/>
      <c r="B40" s="13"/>
      <c r="F40" s="9"/>
    </row>
    <row r="42" spans="1:6" s="11" customFormat="1" x14ac:dyDescent="0.2">
      <c r="D42" s="12"/>
      <c r="F42" s="12"/>
    </row>
  </sheetData>
  <pageMargins left="0.75" right="0.25" top="1" bottom="1" header="0.5" footer="0.5"/>
  <pageSetup scale="9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opLeftCell="C1" workbookViewId="0">
      <selection activeCell="A3" sqref="A3:S3"/>
    </sheetView>
  </sheetViews>
  <sheetFormatPr defaultRowHeight="15" x14ac:dyDescent="0.25"/>
  <cols>
    <col min="1" max="6" width="14.7109375" customWidth="1"/>
    <col min="7" max="9" width="17.140625" customWidth="1"/>
    <col min="10" max="11" width="32.5703125" customWidth="1"/>
    <col min="12" max="12" width="23.7109375" customWidth="1"/>
    <col min="13" max="14" width="23" customWidth="1"/>
    <col min="15" max="15" width="25.7109375" customWidth="1"/>
    <col min="16" max="18" width="21.85546875" customWidth="1"/>
    <col min="19" max="19" width="22.140625" customWidth="1"/>
    <col min="20" max="20" width="21.85546875" customWidth="1"/>
  </cols>
  <sheetData>
    <row r="1" spans="1:19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x14ac:dyDescent="0.25">
      <c r="A2" s="50" t="str">
        <f>+Jan!A2</f>
        <v xml:space="preserve">     Name</v>
      </c>
      <c r="B2" s="51"/>
      <c r="C2" s="51"/>
      <c r="D2" s="51"/>
      <c r="E2" s="51"/>
      <c r="F2" s="51"/>
      <c r="G2" s="52"/>
      <c r="H2" s="46"/>
      <c r="I2" s="46"/>
      <c r="J2" s="5" t="str">
        <f>+'Jan Units'!J2</f>
        <v>Contract # C-XXX-XXX</v>
      </c>
      <c r="K2" s="8"/>
      <c r="L2" s="46"/>
      <c r="M2" s="51"/>
      <c r="N2" s="52"/>
      <c r="O2" s="46"/>
      <c r="P2" s="50"/>
      <c r="Q2" s="51"/>
      <c r="R2" s="51"/>
      <c r="S2" s="52"/>
    </row>
    <row r="3" spans="1:19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/>
    </row>
    <row r="4" spans="1:19" s="1" customFormat="1" ht="30" x14ac:dyDescent="0.25">
      <c r="A4" s="45"/>
      <c r="B4" s="3" t="s">
        <v>11</v>
      </c>
      <c r="C4" s="3" t="s">
        <v>12</v>
      </c>
      <c r="D4" s="3" t="s">
        <v>13</v>
      </c>
      <c r="E4" s="3" t="s">
        <v>40</v>
      </c>
      <c r="F4" s="3" t="s">
        <v>5</v>
      </c>
      <c r="G4" s="4" t="s">
        <v>4</v>
      </c>
      <c r="H4" s="4" t="s">
        <v>43</v>
      </c>
      <c r="I4" s="4" t="s">
        <v>6</v>
      </c>
      <c r="J4" s="4" t="s">
        <v>3</v>
      </c>
      <c r="K4" s="4" t="s">
        <v>41</v>
      </c>
      <c r="L4" s="3" t="s">
        <v>2</v>
      </c>
      <c r="M4" s="3" t="s">
        <v>0</v>
      </c>
      <c r="N4" s="3" t="s">
        <v>1</v>
      </c>
      <c r="O4" s="7" t="s">
        <v>7</v>
      </c>
      <c r="P4" s="4" t="s">
        <v>8</v>
      </c>
      <c r="Q4" s="4" t="s">
        <v>9</v>
      </c>
      <c r="R4" s="4" t="s">
        <v>15</v>
      </c>
      <c r="S4" s="4" t="s">
        <v>16</v>
      </c>
    </row>
    <row r="5" spans="1:19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x14ac:dyDescent="0.25">
      <c r="A7" s="4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25">
      <c r="A9" s="2" t="s">
        <v>50</v>
      </c>
      <c r="B9" s="2"/>
      <c r="C9" s="2"/>
      <c r="D9" s="54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</sheetData>
  <mergeCells count="5">
    <mergeCell ref="A1:S1"/>
    <mergeCell ref="A2:G2"/>
    <mergeCell ref="M2:N2"/>
    <mergeCell ref="P2:S2"/>
    <mergeCell ref="A3:S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2"/>
  <sheetViews>
    <sheetView zoomScaleNormal="100" workbookViewId="0">
      <selection activeCell="A22" sqref="A22:A23"/>
    </sheetView>
  </sheetViews>
  <sheetFormatPr defaultRowHeight="12.75" x14ac:dyDescent="0.2"/>
  <cols>
    <col min="1" max="1" width="70.28515625" style="9" customWidth="1"/>
    <col min="2" max="2" width="11.7109375" style="9" customWidth="1"/>
    <col min="3" max="3" width="16.140625" style="9" customWidth="1"/>
    <col min="4" max="4" width="15.85546875" style="10" customWidth="1"/>
    <col min="5" max="5" width="12" style="9" customWidth="1"/>
    <col min="6" max="6" width="16.7109375" style="10" customWidth="1"/>
    <col min="7" max="7" width="16.42578125" style="9" customWidth="1"/>
    <col min="8" max="16384" width="9.140625" style="9"/>
  </cols>
  <sheetData>
    <row r="1" spans="1:6" x14ac:dyDescent="0.2">
      <c r="A1" s="23" t="s">
        <v>39</v>
      </c>
      <c r="B1" s="23"/>
      <c r="C1" s="10"/>
      <c r="D1" s="9"/>
    </row>
    <row r="2" spans="1:6" x14ac:dyDescent="0.2">
      <c r="A2" s="23" t="str">
        <f>+Jan!A2</f>
        <v xml:space="preserve">     Name</v>
      </c>
      <c r="B2" s="23"/>
      <c r="C2" s="24"/>
      <c r="D2" s="23"/>
      <c r="E2" s="23"/>
    </row>
    <row r="3" spans="1:6" x14ac:dyDescent="0.2">
      <c r="A3" s="23" t="str">
        <f>+Jan!A3</f>
        <v xml:space="preserve">     Address</v>
      </c>
      <c r="B3" s="23"/>
      <c r="C3" s="24"/>
      <c r="D3" s="23"/>
      <c r="E3" s="23"/>
    </row>
    <row r="4" spans="1:6" x14ac:dyDescent="0.2">
      <c r="A4" s="23" t="str">
        <f>+Jan!A4</f>
        <v xml:space="preserve">     City, St  Zip</v>
      </c>
      <c r="B4" s="23"/>
      <c r="C4" s="24"/>
      <c r="D4" s="23"/>
      <c r="E4" s="23"/>
    </row>
    <row r="5" spans="1:6" x14ac:dyDescent="0.2">
      <c r="C5" s="23"/>
      <c r="D5" s="24"/>
      <c r="E5" s="23"/>
    </row>
    <row r="6" spans="1:6" x14ac:dyDescent="0.2">
      <c r="C6" s="23"/>
      <c r="D6" s="24"/>
      <c r="E6" s="23"/>
    </row>
    <row r="7" spans="1:6" x14ac:dyDescent="0.2">
      <c r="A7" s="23" t="str">
        <f>+Jan!A7</f>
        <v>Contract # C-XXX-XXX</v>
      </c>
    </row>
    <row r="9" spans="1:6" x14ac:dyDescent="0.2">
      <c r="A9" s="23" t="s">
        <v>56</v>
      </c>
      <c r="B9" s="23"/>
      <c r="C9" s="23" t="s">
        <v>38</v>
      </c>
      <c r="D9" s="24">
        <f>+Jan!D9</f>
        <v>0</v>
      </c>
    </row>
    <row r="11" spans="1:6" x14ac:dyDescent="0.2">
      <c r="A11" s="41"/>
      <c r="B11" s="40" t="s">
        <v>37</v>
      </c>
      <c r="C11" s="39"/>
      <c r="D11" s="38" t="s">
        <v>36</v>
      </c>
      <c r="E11" s="34"/>
      <c r="F11" s="33"/>
    </row>
    <row r="12" spans="1:6" x14ac:dyDescent="0.2">
      <c r="A12" s="37" t="s">
        <v>6</v>
      </c>
      <c r="B12" s="36" t="s">
        <v>35</v>
      </c>
      <c r="C12" s="36" t="s">
        <v>8</v>
      </c>
      <c r="D12" s="35" t="s">
        <v>34</v>
      </c>
      <c r="E12" s="34"/>
      <c r="F12" s="33"/>
    </row>
    <row r="13" spans="1:6" ht="19.5" customHeight="1" x14ac:dyDescent="0.2">
      <c r="A13" s="32" t="s">
        <v>33</v>
      </c>
      <c r="B13" s="55">
        <v>15</v>
      </c>
      <c r="C13" s="31"/>
      <c r="D13" s="28">
        <f t="shared" ref="D13:D24" si="0">C13*B13</f>
        <v>0</v>
      </c>
      <c r="E13" s="14"/>
      <c r="F13" s="13"/>
    </row>
    <row r="14" spans="1:6" ht="19.5" customHeight="1" x14ac:dyDescent="0.2">
      <c r="A14" s="30" t="s">
        <v>32</v>
      </c>
      <c r="B14" s="56">
        <v>48</v>
      </c>
      <c r="C14" s="29"/>
      <c r="D14" s="28">
        <f t="shared" si="0"/>
        <v>0</v>
      </c>
      <c r="E14" s="14"/>
      <c r="F14" s="13"/>
    </row>
    <row r="15" spans="1:6" ht="19.5" customHeight="1" x14ac:dyDescent="0.2">
      <c r="A15" s="30" t="s">
        <v>31</v>
      </c>
      <c r="B15" s="56">
        <v>125</v>
      </c>
      <c r="C15" s="29"/>
      <c r="D15" s="28">
        <f t="shared" si="0"/>
        <v>0</v>
      </c>
      <c r="E15" s="14"/>
      <c r="F15" s="13"/>
    </row>
    <row r="16" spans="1:6" ht="19.5" customHeight="1" x14ac:dyDescent="0.2">
      <c r="A16" s="30" t="s">
        <v>30</v>
      </c>
      <c r="B16" s="56">
        <v>100</v>
      </c>
      <c r="C16" s="29"/>
      <c r="D16" s="28">
        <f t="shared" si="0"/>
        <v>0</v>
      </c>
      <c r="E16" s="14"/>
      <c r="F16" s="13"/>
    </row>
    <row r="17" spans="1:6" ht="19.5" customHeight="1" x14ac:dyDescent="0.2">
      <c r="A17" s="30" t="s">
        <v>29</v>
      </c>
      <c r="B17" s="56">
        <v>97</v>
      </c>
      <c r="C17" s="29"/>
      <c r="D17" s="28">
        <f t="shared" si="0"/>
        <v>0</v>
      </c>
      <c r="E17" s="14"/>
      <c r="F17" s="13"/>
    </row>
    <row r="18" spans="1:6" ht="19.5" customHeight="1" x14ac:dyDescent="0.2">
      <c r="A18" s="30" t="s">
        <v>28</v>
      </c>
      <c r="B18" s="56">
        <v>48</v>
      </c>
      <c r="C18" s="29"/>
      <c r="D18" s="28">
        <f t="shared" si="0"/>
        <v>0</v>
      </c>
      <c r="E18" s="14"/>
      <c r="F18" s="13"/>
    </row>
    <row r="19" spans="1:6" ht="19.5" customHeight="1" x14ac:dyDescent="0.2">
      <c r="A19" s="30" t="s">
        <v>27</v>
      </c>
      <c r="B19" s="56">
        <v>15</v>
      </c>
      <c r="C19" s="29"/>
      <c r="D19" s="28">
        <f t="shared" si="0"/>
        <v>0</v>
      </c>
      <c r="E19" s="14"/>
      <c r="F19" s="13"/>
    </row>
    <row r="20" spans="1:6" ht="19.5" customHeight="1" x14ac:dyDescent="0.2">
      <c r="A20" s="30" t="s">
        <v>26</v>
      </c>
      <c r="B20" s="57">
        <v>14.66</v>
      </c>
      <c r="C20" s="29"/>
      <c r="D20" s="28">
        <f t="shared" si="0"/>
        <v>0</v>
      </c>
      <c r="E20" s="14"/>
      <c r="F20" s="13"/>
    </row>
    <row r="21" spans="1:6" ht="20.25" customHeight="1" x14ac:dyDescent="0.2">
      <c r="A21" s="30" t="s">
        <v>25</v>
      </c>
      <c r="B21" s="56">
        <v>6.67</v>
      </c>
      <c r="C21" s="29"/>
      <c r="D21" s="28">
        <f t="shared" si="0"/>
        <v>0</v>
      </c>
      <c r="E21" s="14"/>
      <c r="F21" s="13"/>
    </row>
    <row r="22" spans="1:6" ht="20.25" customHeight="1" x14ac:dyDescent="0.2">
      <c r="A22" s="60" t="s">
        <v>24</v>
      </c>
      <c r="B22" s="58">
        <v>20</v>
      </c>
      <c r="C22" s="43"/>
      <c r="D22" s="28">
        <f t="shared" si="0"/>
        <v>0</v>
      </c>
      <c r="E22" s="14"/>
      <c r="F22" s="13"/>
    </row>
    <row r="23" spans="1:6" ht="20.25" customHeight="1" x14ac:dyDescent="0.2">
      <c r="A23" s="61" t="s">
        <v>44</v>
      </c>
      <c r="B23" s="58">
        <v>20</v>
      </c>
      <c r="C23" s="43"/>
      <c r="D23" s="28">
        <f t="shared" si="0"/>
        <v>0</v>
      </c>
      <c r="E23" s="14"/>
      <c r="F23" s="13"/>
    </row>
    <row r="24" spans="1:6" ht="20.25" customHeight="1" x14ac:dyDescent="0.2">
      <c r="A24" s="44" t="s">
        <v>42</v>
      </c>
      <c r="B24" s="59">
        <v>20</v>
      </c>
      <c r="C24" s="27"/>
      <c r="D24" s="26">
        <f t="shared" si="0"/>
        <v>0</v>
      </c>
      <c r="E24" s="14"/>
      <c r="F24" s="13"/>
    </row>
    <row r="25" spans="1:6" ht="20.25" customHeight="1" x14ac:dyDescent="0.2">
      <c r="B25" s="23" t="s">
        <v>23</v>
      </c>
      <c r="D25" s="25">
        <f>SUM(D13:D24)</f>
        <v>0</v>
      </c>
      <c r="E25" s="25"/>
      <c r="F25" s="23"/>
    </row>
    <row r="26" spans="1:6" x14ac:dyDescent="0.2">
      <c r="B26" s="23"/>
      <c r="D26" s="24"/>
      <c r="E26" s="10"/>
      <c r="F26" s="9"/>
    </row>
    <row r="27" spans="1:6" x14ac:dyDescent="0.2">
      <c r="B27" s="9" t="s">
        <v>22</v>
      </c>
      <c r="D27" s="24">
        <f>+June!D27+June!D25</f>
        <v>0</v>
      </c>
    </row>
    <row r="28" spans="1:6" x14ac:dyDescent="0.2">
      <c r="B28" s="23"/>
      <c r="D28" s="24"/>
    </row>
    <row r="29" spans="1:6" x14ac:dyDescent="0.2">
      <c r="B29" s="23" t="s">
        <v>21</v>
      </c>
      <c r="D29" s="10">
        <f>D9-D25-D27</f>
        <v>0</v>
      </c>
    </row>
    <row r="30" spans="1:6" x14ac:dyDescent="0.2">
      <c r="B30" s="23"/>
    </row>
    <row r="31" spans="1:6" x14ac:dyDescent="0.2">
      <c r="A31" s="22" t="s">
        <v>20</v>
      </c>
      <c r="B31" s="22"/>
      <c r="C31" s="22"/>
      <c r="D31" s="21"/>
      <c r="E31" s="20"/>
      <c r="F31" s="19"/>
    </row>
    <row r="32" spans="1:6" x14ac:dyDescent="0.2">
      <c r="A32" s="22" t="s">
        <v>19</v>
      </c>
      <c r="B32" s="22"/>
      <c r="C32" s="22"/>
      <c r="D32" s="21"/>
      <c r="E32" s="20"/>
      <c r="F32" s="19"/>
    </row>
    <row r="35" spans="1:6" x14ac:dyDescent="0.2">
      <c r="A35" s="18"/>
      <c r="C35" s="17"/>
    </row>
    <row r="36" spans="1:6" x14ac:dyDescent="0.2">
      <c r="A36" s="16" t="s">
        <v>18</v>
      </c>
      <c r="C36" s="9" t="s">
        <v>17</v>
      </c>
    </row>
    <row r="39" spans="1:6" x14ac:dyDescent="0.2">
      <c r="A39" s="15"/>
      <c r="B39" s="14"/>
    </row>
    <row r="40" spans="1:6" x14ac:dyDescent="0.2">
      <c r="A40" s="14"/>
      <c r="B40" s="13"/>
      <c r="F40" s="9"/>
    </row>
    <row r="42" spans="1:6" s="11" customFormat="1" x14ac:dyDescent="0.2">
      <c r="D42" s="12"/>
      <c r="F42" s="12"/>
    </row>
  </sheetData>
  <pageMargins left="0.75" right="0.25" top="1" bottom="1" header="0.5" footer="0.5"/>
  <pageSetup scale="91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opLeftCell="C1" workbookViewId="0">
      <selection activeCell="A3" sqref="A3:S3"/>
    </sheetView>
  </sheetViews>
  <sheetFormatPr defaultRowHeight="15" x14ac:dyDescent="0.25"/>
  <cols>
    <col min="1" max="6" width="14.7109375" customWidth="1"/>
    <col min="7" max="9" width="17.140625" customWidth="1"/>
    <col min="10" max="11" width="32.5703125" customWidth="1"/>
    <col min="12" max="12" width="23.7109375" customWidth="1"/>
    <col min="13" max="14" width="23" customWidth="1"/>
    <col min="15" max="15" width="25.7109375" customWidth="1"/>
    <col min="16" max="18" width="21.85546875" customWidth="1"/>
    <col min="19" max="19" width="22.140625" customWidth="1"/>
    <col min="20" max="20" width="21.85546875" customWidth="1"/>
  </cols>
  <sheetData>
    <row r="1" spans="1:19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x14ac:dyDescent="0.25">
      <c r="A2" s="50" t="str">
        <f>+Jan!A2</f>
        <v xml:space="preserve">     Name</v>
      </c>
      <c r="B2" s="51"/>
      <c r="C2" s="51"/>
      <c r="D2" s="51"/>
      <c r="E2" s="51"/>
      <c r="F2" s="51"/>
      <c r="G2" s="52"/>
      <c r="H2" s="46"/>
      <c r="I2" s="46"/>
      <c r="J2" s="5" t="str">
        <f>+'Jan Units'!J2</f>
        <v>Contract # C-XXX-XXX</v>
      </c>
      <c r="K2" s="8"/>
      <c r="L2" s="46"/>
      <c r="M2" s="51"/>
      <c r="N2" s="52"/>
      <c r="O2" s="46"/>
      <c r="P2" s="50"/>
      <c r="Q2" s="51"/>
      <c r="R2" s="51"/>
      <c r="S2" s="52"/>
    </row>
    <row r="3" spans="1:19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/>
    </row>
    <row r="4" spans="1:19" s="1" customFormat="1" ht="30" x14ac:dyDescent="0.25">
      <c r="A4" s="45"/>
      <c r="B4" s="3" t="s">
        <v>11</v>
      </c>
      <c r="C4" s="3" t="s">
        <v>12</v>
      </c>
      <c r="D4" s="3" t="s">
        <v>13</v>
      </c>
      <c r="E4" s="3" t="s">
        <v>40</v>
      </c>
      <c r="F4" s="3" t="s">
        <v>5</v>
      </c>
      <c r="G4" s="4" t="s">
        <v>4</v>
      </c>
      <c r="H4" s="4" t="s">
        <v>43</v>
      </c>
      <c r="I4" s="4" t="s">
        <v>6</v>
      </c>
      <c r="J4" s="4" t="s">
        <v>3</v>
      </c>
      <c r="K4" s="4" t="s">
        <v>41</v>
      </c>
      <c r="L4" s="3" t="s">
        <v>2</v>
      </c>
      <c r="M4" s="3" t="s">
        <v>0</v>
      </c>
      <c r="N4" s="3" t="s">
        <v>1</v>
      </c>
      <c r="O4" s="7" t="s">
        <v>7</v>
      </c>
      <c r="P4" s="4" t="s">
        <v>8</v>
      </c>
      <c r="Q4" s="4" t="s">
        <v>9</v>
      </c>
      <c r="R4" s="4" t="s">
        <v>15</v>
      </c>
      <c r="S4" s="4" t="s">
        <v>16</v>
      </c>
    </row>
    <row r="5" spans="1:19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x14ac:dyDescent="0.25">
      <c r="A7" s="4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25">
      <c r="A9" s="2" t="s">
        <v>50</v>
      </c>
      <c r="B9" s="2"/>
      <c r="C9" s="2"/>
      <c r="D9" s="54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</sheetData>
  <mergeCells count="5">
    <mergeCell ref="A1:S1"/>
    <mergeCell ref="A2:G2"/>
    <mergeCell ref="M2:N2"/>
    <mergeCell ref="P2:S2"/>
    <mergeCell ref="A3:S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2"/>
  <sheetViews>
    <sheetView zoomScaleNormal="100" workbookViewId="0">
      <selection activeCell="A22" sqref="A22:A23"/>
    </sheetView>
  </sheetViews>
  <sheetFormatPr defaultRowHeight="12.75" x14ac:dyDescent="0.2"/>
  <cols>
    <col min="1" max="1" width="70.28515625" style="9" customWidth="1"/>
    <col min="2" max="2" width="11.7109375" style="9" customWidth="1"/>
    <col min="3" max="3" width="16.140625" style="9" customWidth="1"/>
    <col min="4" max="4" width="15.85546875" style="10" customWidth="1"/>
    <col min="5" max="5" width="12" style="9" customWidth="1"/>
    <col min="6" max="6" width="16.7109375" style="10" customWidth="1"/>
    <col min="7" max="7" width="16.42578125" style="9" customWidth="1"/>
    <col min="8" max="16384" width="9.140625" style="9"/>
  </cols>
  <sheetData>
    <row r="1" spans="1:6" x14ac:dyDescent="0.2">
      <c r="A1" s="23" t="s">
        <v>39</v>
      </c>
      <c r="B1" s="23"/>
      <c r="C1" s="10"/>
      <c r="D1" s="9"/>
    </row>
    <row r="2" spans="1:6" x14ac:dyDescent="0.2">
      <c r="A2" s="23" t="str">
        <f>+Jan!A2</f>
        <v xml:space="preserve">     Name</v>
      </c>
      <c r="B2" s="23"/>
      <c r="C2" s="24"/>
      <c r="D2" s="23"/>
      <c r="E2" s="23"/>
    </row>
    <row r="3" spans="1:6" x14ac:dyDescent="0.2">
      <c r="A3" s="23" t="str">
        <f>+Jan!A3</f>
        <v xml:space="preserve">     Address</v>
      </c>
      <c r="B3" s="23"/>
      <c r="C3" s="24"/>
      <c r="D3" s="23"/>
      <c r="E3" s="23"/>
    </row>
    <row r="4" spans="1:6" x14ac:dyDescent="0.2">
      <c r="A4" s="23" t="str">
        <f>+Jan!A4</f>
        <v xml:space="preserve">     City, St  Zip</v>
      </c>
      <c r="B4" s="23"/>
      <c r="C4" s="24"/>
      <c r="D4" s="23"/>
      <c r="E4" s="23"/>
    </row>
    <row r="5" spans="1:6" x14ac:dyDescent="0.2">
      <c r="C5" s="23"/>
      <c r="D5" s="24"/>
      <c r="E5" s="23"/>
    </row>
    <row r="6" spans="1:6" x14ac:dyDescent="0.2">
      <c r="C6" s="23"/>
      <c r="D6" s="24"/>
      <c r="E6" s="23"/>
    </row>
    <row r="7" spans="1:6" x14ac:dyDescent="0.2">
      <c r="A7" s="23" t="str">
        <f>+Jan!A7</f>
        <v>Contract # C-XXX-XXX</v>
      </c>
    </row>
    <row r="9" spans="1:6" x14ac:dyDescent="0.2">
      <c r="A9" s="23" t="s">
        <v>55</v>
      </c>
      <c r="B9" s="23"/>
      <c r="C9" s="23" t="s">
        <v>38</v>
      </c>
      <c r="D9" s="24">
        <f>+Jan!D9</f>
        <v>0</v>
      </c>
    </row>
    <row r="11" spans="1:6" x14ac:dyDescent="0.2">
      <c r="A11" s="41"/>
      <c r="B11" s="40" t="s">
        <v>37</v>
      </c>
      <c r="C11" s="39"/>
      <c r="D11" s="38" t="s">
        <v>36</v>
      </c>
      <c r="E11" s="34"/>
      <c r="F11" s="33"/>
    </row>
    <row r="12" spans="1:6" x14ac:dyDescent="0.2">
      <c r="A12" s="37" t="s">
        <v>6</v>
      </c>
      <c r="B12" s="36" t="s">
        <v>35</v>
      </c>
      <c r="C12" s="36" t="s">
        <v>8</v>
      </c>
      <c r="D12" s="35" t="s">
        <v>34</v>
      </c>
      <c r="E12" s="34"/>
      <c r="F12" s="33"/>
    </row>
    <row r="13" spans="1:6" ht="19.5" customHeight="1" x14ac:dyDescent="0.2">
      <c r="A13" s="32" t="s">
        <v>33</v>
      </c>
      <c r="B13" s="55">
        <v>15</v>
      </c>
      <c r="C13" s="31"/>
      <c r="D13" s="28">
        <f t="shared" ref="D13:D24" si="0">C13*B13</f>
        <v>0</v>
      </c>
      <c r="E13" s="14"/>
      <c r="F13" s="13"/>
    </row>
    <row r="14" spans="1:6" ht="19.5" customHeight="1" x14ac:dyDescent="0.2">
      <c r="A14" s="30" t="s">
        <v>32</v>
      </c>
      <c r="B14" s="56">
        <v>48</v>
      </c>
      <c r="C14" s="29"/>
      <c r="D14" s="28">
        <f t="shared" si="0"/>
        <v>0</v>
      </c>
      <c r="E14" s="14"/>
      <c r="F14" s="13"/>
    </row>
    <row r="15" spans="1:6" ht="19.5" customHeight="1" x14ac:dyDescent="0.2">
      <c r="A15" s="30" t="s">
        <v>31</v>
      </c>
      <c r="B15" s="56">
        <v>125</v>
      </c>
      <c r="C15" s="29"/>
      <c r="D15" s="28">
        <f t="shared" si="0"/>
        <v>0</v>
      </c>
      <c r="E15" s="14"/>
      <c r="F15" s="13"/>
    </row>
    <row r="16" spans="1:6" ht="19.5" customHeight="1" x14ac:dyDescent="0.2">
      <c r="A16" s="30" t="s">
        <v>30</v>
      </c>
      <c r="B16" s="56">
        <v>100</v>
      </c>
      <c r="C16" s="29"/>
      <c r="D16" s="28">
        <f t="shared" si="0"/>
        <v>0</v>
      </c>
      <c r="E16" s="14"/>
      <c r="F16" s="13"/>
    </row>
    <row r="17" spans="1:6" ht="19.5" customHeight="1" x14ac:dyDescent="0.2">
      <c r="A17" s="30" t="s">
        <v>29</v>
      </c>
      <c r="B17" s="56">
        <v>97</v>
      </c>
      <c r="C17" s="29"/>
      <c r="D17" s="28">
        <f t="shared" si="0"/>
        <v>0</v>
      </c>
      <c r="E17" s="14"/>
      <c r="F17" s="13"/>
    </row>
    <row r="18" spans="1:6" ht="19.5" customHeight="1" x14ac:dyDescent="0.2">
      <c r="A18" s="30" t="s">
        <v>28</v>
      </c>
      <c r="B18" s="56">
        <v>48</v>
      </c>
      <c r="C18" s="29"/>
      <c r="D18" s="28">
        <f t="shared" si="0"/>
        <v>0</v>
      </c>
      <c r="E18" s="14"/>
      <c r="F18" s="13"/>
    </row>
    <row r="19" spans="1:6" ht="19.5" customHeight="1" x14ac:dyDescent="0.2">
      <c r="A19" s="30" t="s">
        <v>27</v>
      </c>
      <c r="B19" s="56">
        <v>15</v>
      </c>
      <c r="C19" s="29"/>
      <c r="D19" s="28">
        <f t="shared" si="0"/>
        <v>0</v>
      </c>
      <c r="E19" s="14"/>
      <c r="F19" s="13"/>
    </row>
    <row r="20" spans="1:6" ht="19.5" customHeight="1" x14ac:dyDescent="0.2">
      <c r="A20" s="30" t="s">
        <v>26</v>
      </c>
      <c r="B20" s="57">
        <v>14.66</v>
      </c>
      <c r="C20" s="29"/>
      <c r="D20" s="28">
        <f t="shared" si="0"/>
        <v>0</v>
      </c>
      <c r="E20" s="14"/>
      <c r="F20" s="13"/>
    </row>
    <row r="21" spans="1:6" ht="20.25" customHeight="1" x14ac:dyDescent="0.2">
      <c r="A21" s="30" t="s">
        <v>25</v>
      </c>
      <c r="B21" s="56">
        <v>6.67</v>
      </c>
      <c r="C21" s="29"/>
      <c r="D21" s="28">
        <f t="shared" si="0"/>
        <v>0</v>
      </c>
      <c r="E21" s="14"/>
      <c r="F21" s="13"/>
    </row>
    <row r="22" spans="1:6" ht="20.25" customHeight="1" x14ac:dyDescent="0.2">
      <c r="A22" s="60" t="s">
        <v>24</v>
      </c>
      <c r="B22" s="58">
        <v>20</v>
      </c>
      <c r="C22" s="43"/>
      <c r="D22" s="28">
        <f t="shared" si="0"/>
        <v>0</v>
      </c>
      <c r="E22" s="14"/>
      <c r="F22" s="13"/>
    </row>
    <row r="23" spans="1:6" ht="20.25" customHeight="1" x14ac:dyDescent="0.2">
      <c r="A23" s="61" t="s">
        <v>44</v>
      </c>
      <c r="B23" s="58">
        <v>20</v>
      </c>
      <c r="C23" s="43"/>
      <c r="D23" s="28">
        <f t="shared" si="0"/>
        <v>0</v>
      </c>
      <c r="E23" s="14"/>
      <c r="F23" s="13"/>
    </row>
    <row r="24" spans="1:6" ht="20.25" customHeight="1" x14ac:dyDescent="0.2">
      <c r="A24" s="44" t="s">
        <v>42</v>
      </c>
      <c r="B24" s="59">
        <v>20</v>
      </c>
      <c r="C24" s="27"/>
      <c r="D24" s="26">
        <f t="shared" si="0"/>
        <v>0</v>
      </c>
      <c r="E24" s="14"/>
      <c r="F24" s="13"/>
    </row>
    <row r="25" spans="1:6" ht="20.25" customHeight="1" x14ac:dyDescent="0.2">
      <c r="B25" s="23" t="s">
        <v>23</v>
      </c>
      <c r="D25" s="25">
        <f>SUM(D13:D24)</f>
        <v>0</v>
      </c>
      <c r="E25" s="25"/>
      <c r="F25" s="23"/>
    </row>
    <row r="26" spans="1:6" x14ac:dyDescent="0.2">
      <c r="B26" s="23"/>
      <c r="D26" s="24"/>
      <c r="E26" s="10"/>
      <c r="F26" s="9"/>
    </row>
    <row r="27" spans="1:6" x14ac:dyDescent="0.2">
      <c r="B27" s="9" t="s">
        <v>22</v>
      </c>
      <c r="D27" s="24">
        <f>+July!D27+July!D25</f>
        <v>0</v>
      </c>
    </row>
    <row r="28" spans="1:6" x14ac:dyDescent="0.2">
      <c r="B28" s="23"/>
      <c r="D28" s="24"/>
    </row>
    <row r="29" spans="1:6" x14ac:dyDescent="0.2">
      <c r="B29" s="23" t="s">
        <v>21</v>
      </c>
      <c r="D29" s="10">
        <f>D9-D25-D27</f>
        <v>0</v>
      </c>
    </row>
    <row r="30" spans="1:6" x14ac:dyDescent="0.2">
      <c r="B30" s="23"/>
    </row>
    <row r="31" spans="1:6" x14ac:dyDescent="0.2">
      <c r="A31" s="22" t="s">
        <v>20</v>
      </c>
      <c r="B31" s="22"/>
      <c r="C31" s="22"/>
      <c r="D31" s="21"/>
      <c r="E31" s="20"/>
      <c r="F31" s="19"/>
    </row>
    <row r="32" spans="1:6" x14ac:dyDescent="0.2">
      <c r="A32" s="22" t="s">
        <v>19</v>
      </c>
      <c r="B32" s="22"/>
      <c r="C32" s="22"/>
      <c r="D32" s="21"/>
      <c r="E32" s="20"/>
      <c r="F32" s="19"/>
    </row>
    <row r="35" spans="1:6" x14ac:dyDescent="0.2">
      <c r="A35" s="18"/>
      <c r="C35" s="17"/>
    </row>
    <row r="36" spans="1:6" x14ac:dyDescent="0.2">
      <c r="A36" s="16" t="s">
        <v>18</v>
      </c>
      <c r="C36" s="9" t="s">
        <v>17</v>
      </c>
    </row>
    <row r="39" spans="1:6" x14ac:dyDescent="0.2">
      <c r="A39" s="15"/>
      <c r="B39" s="14"/>
    </row>
    <row r="40" spans="1:6" x14ac:dyDescent="0.2">
      <c r="A40" s="14"/>
      <c r="B40" s="13"/>
      <c r="F40" s="9"/>
    </row>
    <row r="42" spans="1:6" s="11" customFormat="1" x14ac:dyDescent="0.2">
      <c r="D42" s="12"/>
      <c r="F42" s="12"/>
    </row>
  </sheetData>
  <pageMargins left="0.75" right="0.25" top="1" bottom="1" header="0.5" footer="0.5"/>
  <pageSetup scale="91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opLeftCell="C1" workbookViewId="0">
      <selection activeCell="A3" sqref="A3:S3"/>
    </sheetView>
  </sheetViews>
  <sheetFormatPr defaultRowHeight="15" x14ac:dyDescent="0.25"/>
  <cols>
    <col min="1" max="6" width="14.7109375" customWidth="1"/>
    <col min="7" max="9" width="17.140625" customWidth="1"/>
    <col min="10" max="11" width="32.5703125" customWidth="1"/>
    <col min="12" max="12" width="23.7109375" customWidth="1"/>
    <col min="13" max="14" width="23" customWidth="1"/>
    <col min="15" max="15" width="25.7109375" customWidth="1"/>
    <col min="16" max="18" width="21.85546875" customWidth="1"/>
    <col min="19" max="19" width="22.140625" customWidth="1"/>
    <col min="20" max="20" width="21.85546875" customWidth="1"/>
  </cols>
  <sheetData>
    <row r="1" spans="1:19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x14ac:dyDescent="0.25">
      <c r="A2" s="50" t="str">
        <f>+Jan!A2</f>
        <v xml:space="preserve">     Name</v>
      </c>
      <c r="B2" s="51"/>
      <c r="C2" s="51"/>
      <c r="D2" s="51"/>
      <c r="E2" s="51"/>
      <c r="F2" s="51"/>
      <c r="G2" s="52"/>
      <c r="H2" s="46"/>
      <c r="I2" s="46"/>
      <c r="J2" s="5" t="str">
        <f>+'Jan Units'!J2</f>
        <v>Contract # C-XXX-XXX</v>
      </c>
      <c r="K2" s="8"/>
      <c r="L2" s="46"/>
      <c r="M2" s="51"/>
      <c r="N2" s="52"/>
      <c r="O2" s="46"/>
      <c r="P2" s="50"/>
      <c r="Q2" s="51"/>
      <c r="R2" s="51"/>
      <c r="S2" s="52"/>
    </row>
    <row r="3" spans="1:19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/>
    </row>
    <row r="4" spans="1:19" s="1" customFormat="1" ht="30" x14ac:dyDescent="0.25">
      <c r="A4" s="45"/>
      <c r="B4" s="3" t="s">
        <v>11</v>
      </c>
      <c r="C4" s="3" t="s">
        <v>12</v>
      </c>
      <c r="D4" s="3" t="s">
        <v>13</v>
      </c>
      <c r="E4" s="3" t="s">
        <v>40</v>
      </c>
      <c r="F4" s="3" t="s">
        <v>5</v>
      </c>
      <c r="G4" s="4" t="s">
        <v>4</v>
      </c>
      <c r="H4" s="4" t="s">
        <v>43</v>
      </c>
      <c r="I4" s="4" t="s">
        <v>6</v>
      </c>
      <c r="J4" s="4" t="s">
        <v>3</v>
      </c>
      <c r="K4" s="4" t="s">
        <v>41</v>
      </c>
      <c r="L4" s="3" t="s">
        <v>2</v>
      </c>
      <c r="M4" s="3" t="s">
        <v>0</v>
      </c>
      <c r="N4" s="3" t="s">
        <v>1</v>
      </c>
      <c r="O4" s="7" t="s">
        <v>7</v>
      </c>
      <c r="P4" s="4" t="s">
        <v>8</v>
      </c>
      <c r="Q4" s="4" t="s">
        <v>9</v>
      </c>
      <c r="R4" s="4" t="s">
        <v>15</v>
      </c>
      <c r="S4" s="4" t="s">
        <v>16</v>
      </c>
    </row>
    <row r="5" spans="1:19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x14ac:dyDescent="0.25">
      <c r="A7" s="4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25">
      <c r="A9" s="2" t="s">
        <v>50</v>
      </c>
      <c r="B9" s="2"/>
      <c r="C9" s="2"/>
      <c r="D9" s="54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</sheetData>
  <mergeCells count="5">
    <mergeCell ref="A1:S1"/>
    <mergeCell ref="A2:G2"/>
    <mergeCell ref="M2:N2"/>
    <mergeCell ref="P2:S2"/>
    <mergeCell ref="A3:S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2"/>
  <sheetViews>
    <sheetView zoomScaleNormal="100" workbookViewId="0">
      <selection activeCell="A22" sqref="A22:A23"/>
    </sheetView>
  </sheetViews>
  <sheetFormatPr defaultRowHeight="12.75" x14ac:dyDescent="0.2"/>
  <cols>
    <col min="1" max="1" width="70.28515625" style="9" customWidth="1"/>
    <col min="2" max="2" width="11.7109375" style="9" customWidth="1"/>
    <col min="3" max="3" width="16.140625" style="9" customWidth="1"/>
    <col min="4" max="4" width="15.85546875" style="10" customWidth="1"/>
    <col min="5" max="5" width="12" style="9" customWidth="1"/>
    <col min="6" max="6" width="16.7109375" style="10" customWidth="1"/>
    <col min="7" max="7" width="16.42578125" style="9" customWidth="1"/>
    <col min="8" max="16384" width="9.140625" style="9"/>
  </cols>
  <sheetData>
    <row r="1" spans="1:6" x14ac:dyDescent="0.2">
      <c r="A1" s="23" t="s">
        <v>39</v>
      </c>
      <c r="B1" s="23"/>
      <c r="C1" s="10"/>
      <c r="D1" s="9"/>
    </row>
    <row r="2" spans="1:6" x14ac:dyDescent="0.2">
      <c r="A2" s="23" t="str">
        <f>+Jan!A2</f>
        <v xml:space="preserve">     Name</v>
      </c>
      <c r="B2" s="23"/>
      <c r="C2" s="24"/>
      <c r="D2" s="23"/>
      <c r="E2" s="23"/>
    </row>
    <row r="3" spans="1:6" x14ac:dyDescent="0.2">
      <c r="A3" s="23" t="str">
        <f>+Jan!A3</f>
        <v xml:space="preserve">     Address</v>
      </c>
      <c r="B3" s="23"/>
      <c r="C3" s="24"/>
      <c r="D3" s="23"/>
      <c r="E3" s="23"/>
    </row>
    <row r="4" spans="1:6" x14ac:dyDescent="0.2">
      <c r="A4" s="23" t="str">
        <f>+Jan!A4</f>
        <v xml:space="preserve">     City, St  Zip</v>
      </c>
      <c r="B4" s="23"/>
      <c r="C4" s="24"/>
      <c r="D4" s="23"/>
      <c r="E4" s="23"/>
    </row>
    <row r="5" spans="1:6" x14ac:dyDescent="0.2">
      <c r="C5" s="23"/>
      <c r="D5" s="24"/>
      <c r="E5" s="23"/>
    </row>
    <row r="6" spans="1:6" x14ac:dyDescent="0.2">
      <c r="C6" s="23"/>
      <c r="D6" s="24"/>
      <c r="E6" s="23"/>
    </row>
    <row r="7" spans="1:6" x14ac:dyDescent="0.2">
      <c r="A7" s="23" t="str">
        <f>+Jan!A7</f>
        <v>Contract # C-XXX-XXX</v>
      </c>
    </row>
    <row r="9" spans="1:6" x14ac:dyDescent="0.2">
      <c r="A9" s="23" t="s">
        <v>54</v>
      </c>
      <c r="B9" s="23"/>
      <c r="C9" s="23" t="s">
        <v>38</v>
      </c>
      <c r="D9" s="24">
        <f>+Jan!D9</f>
        <v>0</v>
      </c>
    </row>
    <row r="11" spans="1:6" x14ac:dyDescent="0.2">
      <c r="A11" s="41"/>
      <c r="B11" s="40" t="s">
        <v>37</v>
      </c>
      <c r="C11" s="39"/>
      <c r="D11" s="38" t="s">
        <v>36</v>
      </c>
      <c r="E11" s="34"/>
      <c r="F11" s="33"/>
    </row>
    <row r="12" spans="1:6" x14ac:dyDescent="0.2">
      <c r="A12" s="37" t="s">
        <v>6</v>
      </c>
      <c r="B12" s="36" t="s">
        <v>35</v>
      </c>
      <c r="C12" s="36" t="s">
        <v>8</v>
      </c>
      <c r="D12" s="35" t="s">
        <v>34</v>
      </c>
      <c r="E12" s="34"/>
      <c r="F12" s="33"/>
    </row>
    <row r="13" spans="1:6" ht="19.5" customHeight="1" x14ac:dyDescent="0.2">
      <c r="A13" s="32" t="s">
        <v>33</v>
      </c>
      <c r="B13" s="55">
        <v>15</v>
      </c>
      <c r="C13" s="31"/>
      <c r="D13" s="28">
        <f t="shared" ref="D13:D24" si="0">C13*B13</f>
        <v>0</v>
      </c>
      <c r="E13" s="14"/>
      <c r="F13" s="13"/>
    </row>
    <row r="14" spans="1:6" ht="19.5" customHeight="1" x14ac:dyDescent="0.2">
      <c r="A14" s="30" t="s">
        <v>32</v>
      </c>
      <c r="B14" s="56">
        <v>48</v>
      </c>
      <c r="C14" s="29"/>
      <c r="D14" s="28">
        <f t="shared" si="0"/>
        <v>0</v>
      </c>
      <c r="E14" s="14"/>
      <c r="F14" s="13"/>
    </row>
    <row r="15" spans="1:6" ht="19.5" customHeight="1" x14ac:dyDescent="0.2">
      <c r="A15" s="30" t="s">
        <v>31</v>
      </c>
      <c r="B15" s="56">
        <v>125</v>
      </c>
      <c r="C15" s="29"/>
      <c r="D15" s="28">
        <f t="shared" si="0"/>
        <v>0</v>
      </c>
      <c r="E15" s="14"/>
      <c r="F15" s="13"/>
    </row>
    <row r="16" spans="1:6" ht="19.5" customHeight="1" x14ac:dyDescent="0.2">
      <c r="A16" s="30" t="s">
        <v>30</v>
      </c>
      <c r="B16" s="56">
        <v>100</v>
      </c>
      <c r="C16" s="29"/>
      <c r="D16" s="28">
        <f t="shared" si="0"/>
        <v>0</v>
      </c>
      <c r="E16" s="14"/>
      <c r="F16" s="13"/>
    </row>
    <row r="17" spans="1:6" ht="19.5" customHeight="1" x14ac:dyDescent="0.2">
      <c r="A17" s="30" t="s">
        <v>29</v>
      </c>
      <c r="B17" s="56">
        <v>97</v>
      </c>
      <c r="C17" s="29"/>
      <c r="D17" s="28">
        <f t="shared" si="0"/>
        <v>0</v>
      </c>
      <c r="E17" s="14"/>
      <c r="F17" s="13"/>
    </row>
    <row r="18" spans="1:6" ht="19.5" customHeight="1" x14ac:dyDescent="0.2">
      <c r="A18" s="30" t="s">
        <v>28</v>
      </c>
      <c r="B18" s="56">
        <v>48</v>
      </c>
      <c r="C18" s="29"/>
      <c r="D18" s="28">
        <f t="shared" si="0"/>
        <v>0</v>
      </c>
      <c r="E18" s="14"/>
      <c r="F18" s="13"/>
    </row>
    <row r="19" spans="1:6" ht="19.5" customHeight="1" x14ac:dyDescent="0.2">
      <c r="A19" s="30" t="s">
        <v>27</v>
      </c>
      <c r="B19" s="56">
        <v>15</v>
      </c>
      <c r="C19" s="29"/>
      <c r="D19" s="28">
        <f t="shared" si="0"/>
        <v>0</v>
      </c>
      <c r="E19" s="14"/>
      <c r="F19" s="13"/>
    </row>
    <row r="20" spans="1:6" ht="19.5" customHeight="1" x14ac:dyDescent="0.2">
      <c r="A20" s="30" t="s">
        <v>26</v>
      </c>
      <c r="B20" s="57">
        <v>14.66</v>
      </c>
      <c r="C20" s="29"/>
      <c r="D20" s="28">
        <f t="shared" si="0"/>
        <v>0</v>
      </c>
      <c r="E20" s="14"/>
      <c r="F20" s="13"/>
    </row>
    <row r="21" spans="1:6" ht="20.25" customHeight="1" x14ac:dyDescent="0.2">
      <c r="A21" s="30" t="s">
        <v>25</v>
      </c>
      <c r="B21" s="56">
        <v>6.67</v>
      </c>
      <c r="C21" s="29"/>
      <c r="D21" s="28">
        <f t="shared" si="0"/>
        <v>0</v>
      </c>
      <c r="E21" s="14"/>
      <c r="F21" s="13"/>
    </row>
    <row r="22" spans="1:6" ht="20.25" customHeight="1" x14ac:dyDescent="0.2">
      <c r="A22" s="60" t="s">
        <v>24</v>
      </c>
      <c r="B22" s="58">
        <v>20</v>
      </c>
      <c r="C22" s="43"/>
      <c r="D22" s="28">
        <f t="shared" si="0"/>
        <v>0</v>
      </c>
      <c r="E22" s="14"/>
      <c r="F22" s="13"/>
    </row>
    <row r="23" spans="1:6" ht="20.25" customHeight="1" x14ac:dyDescent="0.2">
      <c r="A23" s="61" t="s">
        <v>44</v>
      </c>
      <c r="B23" s="58">
        <v>20</v>
      </c>
      <c r="C23" s="43"/>
      <c r="D23" s="28">
        <f t="shared" si="0"/>
        <v>0</v>
      </c>
      <c r="E23" s="14"/>
      <c r="F23" s="13"/>
    </row>
    <row r="24" spans="1:6" ht="20.25" customHeight="1" x14ac:dyDescent="0.2">
      <c r="A24" s="44" t="s">
        <v>42</v>
      </c>
      <c r="B24" s="59">
        <v>20</v>
      </c>
      <c r="C24" s="27"/>
      <c r="D24" s="26">
        <f t="shared" si="0"/>
        <v>0</v>
      </c>
      <c r="E24" s="14"/>
      <c r="F24" s="13"/>
    </row>
    <row r="25" spans="1:6" ht="20.25" customHeight="1" x14ac:dyDescent="0.2">
      <c r="B25" s="23" t="s">
        <v>23</v>
      </c>
      <c r="D25" s="25">
        <f>SUM(D13:D24)</f>
        <v>0</v>
      </c>
      <c r="E25" s="25"/>
      <c r="F25" s="23"/>
    </row>
    <row r="26" spans="1:6" x14ac:dyDescent="0.2">
      <c r="B26" s="23"/>
      <c r="D26" s="24"/>
      <c r="E26" s="10"/>
      <c r="F26" s="9"/>
    </row>
    <row r="27" spans="1:6" x14ac:dyDescent="0.2">
      <c r="B27" s="9" t="s">
        <v>22</v>
      </c>
      <c r="D27" s="24">
        <f>+August!D27+August!D25</f>
        <v>0</v>
      </c>
    </row>
    <row r="28" spans="1:6" x14ac:dyDescent="0.2">
      <c r="B28" s="23"/>
      <c r="D28" s="24"/>
    </row>
    <row r="29" spans="1:6" x14ac:dyDescent="0.2">
      <c r="B29" s="23" t="s">
        <v>21</v>
      </c>
      <c r="D29" s="10">
        <f>D9-D25-D27</f>
        <v>0</v>
      </c>
    </row>
    <row r="30" spans="1:6" x14ac:dyDescent="0.2">
      <c r="B30" s="23"/>
    </row>
    <row r="31" spans="1:6" x14ac:dyDescent="0.2">
      <c r="A31" s="22" t="s">
        <v>20</v>
      </c>
      <c r="B31" s="22"/>
      <c r="C31" s="22"/>
      <c r="D31" s="21"/>
      <c r="E31" s="20"/>
      <c r="F31" s="19"/>
    </row>
    <row r="32" spans="1:6" x14ac:dyDescent="0.2">
      <c r="A32" s="22" t="s">
        <v>19</v>
      </c>
      <c r="B32" s="22"/>
      <c r="C32" s="22"/>
      <c r="D32" s="21"/>
      <c r="E32" s="20"/>
      <c r="F32" s="19"/>
    </row>
    <row r="35" spans="1:6" x14ac:dyDescent="0.2">
      <c r="A35" s="18"/>
      <c r="C35" s="17"/>
    </row>
    <row r="36" spans="1:6" x14ac:dyDescent="0.2">
      <c r="A36" s="16" t="s">
        <v>18</v>
      </c>
      <c r="C36" s="9" t="s">
        <v>17</v>
      </c>
    </row>
    <row r="39" spans="1:6" x14ac:dyDescent="0.2">
      <c r="A39" s="15"/>
      <c r="B39" s="14"/>
    </row>
    <row r="40" spans="1:6" x14ac:dyDescent="0.2">
      <c r="A40" s="14"/>
      <c r="B40" s="13"/>
      <c r="F40" s="9"/>
    </row>
    <row r="42" spans="1:6" s="11" customFormat="1" x14ac:dyDescent="0.2">
      <c r="D42" s="12"/>
      <c r="F42" s="12"/>
    </row>
  </sheetData>
  <pageMargins left="0.75" right="0.25" top="1" bottom="1" header="0.5" footer="0.5"/>
  <pageSetup scale="91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opLeftCell="C1" workbookViewId="0">
      <selection activeCell="A3" sqref="A3:S3"/>
    </sheetView>
  </sheetViews>
  <sheetFormatPr defaultRowHeight="15" x14ac:dyDescent="0.25"/>
  <cols>
    <col min="1" max="6" width="14.7109375" customWidth="1"/>
    <col min="7" max="9" width="17.140625" customWidth="1"/>
    <col min="10" max="11" width="32.5703125" customWidth="1"/>
    <col min="12" max="12" width="23.7109375" customWidth="1"/>
    <col min="13" max="14" width="23" customWidth="1"/>
    <col min="15" max="15" width="25.7109375" customWidth="1"/>
    <col min="16" max="18" width="21.85546875" customWidth="1"/>
    <col min="19" max="19" width="22.140625" customWidth="1"/>
    <col min="20" max="20" width="21.85546875" customWidth="1"/>
  </cols>
  <sheetData>
    <row r="1" spans="1:19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x14ac:dyDescent="0.25">
      <c r="A2" s="50" t="str">
        <f>+Jan!A2</f>
        <v xml:space="preserve">     Name</v>
      </c>
      <c r="B2" s="51"/>
      <c r="C2" s="51"/>
      <c r="D2" s="51"/>
      <c r="E2" s="51"/>
      <c r="F2" s="51"/>
      <c r="G2" s="52"/>
      <c r="H2" s="46"/>
      <c r="I2" s="46"/>
      <c r="J2" s="5" t="str">
        <f>+'Jan Units'!J2</f>
        <v>Contract # C-XXX-XXX</v>
      </c>
      <c r="K2" s="8"/>
      <c r="L2" s="46"/>
      <c r="M2" s="51"/>
      <c r="N2" s="52"/>
      <c r="O2" s="46"/>
      <c r="P2" s="50"/>
      <c r="Q2" s="51"/>
      <c r="R2" s="51"/>
      <c r="S2" s="52"/>
    </row>
    <row r="3" spans="1:19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/>
    </row>
    <row r="4" spans="1:19" s="1" customFormat="1" ht="30" x14ac:dyDescent="0.25">
      <c r="A4" s="45"/>
      <c r="B4" s="3" t="s">
        <v>11</v>
      </c>
      <c r="C4" s="3" t="s">
        <v>12</v>
      </c>
      <c r="D4" s="3" t="s">
        <v>13</v>
      </c>
      <c r="E4" s="3" t="s">
        <v>40</v>
      </c>
      <c r="F4" s="3" t="s">
        <v>5</v>
      </c>
      <c r="G4" s="4" t="s">
        <v>4</v>
      </c>
      <c r="H4" s="4" t="s">
        <v>43</v>
      </c>
      <c r="I4" s="4" t="s">
        <v>6</v>
      </c>
      <c r="J4" s="4" t="s">
        <v>3</v>
      </c>
      <c r="K4" s="4" t="s">
        <v>41</v>
      </c>
      <c r="L4" s="3" t="s">
        <v>2</v>
      </c>
      <c r="M4" s="3" t="s">
        <v>0</v>
      </c>
      <c r="N4" s="3" t="s">
        <v>1</v>
      </c>
      <c r="O4" s="7" t="s">
        <v>7</v>
      </c>
      <c r="P4" s="4" t="s">
        <v>8</v>
      </c>
      <c r="Q4" s="4" t="s">
        <v>9</v>
      </c>
      <c r="R4" s="4" t="s">
        <v>15</v>
      </c>
      <c r="S4" s="4" t="s">
        <v>16</v>
      </c>
    </row>
    <row r="5" spans="1:19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x14ac:dyDescent="0.25">
      <c r="A7" s="4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25">
      <c r="A9" s="2" t="s">
        <v>50</v>
      </c>
      <c r="B9" s="2"/>
      <c r="C9" s="2"/>
      <c r="D9" s="54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</sheetData>
  <mergeCells count="5">
    <mergeCell ref="A1:S1"/>
    <mergeCell ref="A2:G2"/>
    <mergeCell ref="M2:N2"/>
    <mergeCell ref="P2:S2"/>
    <mergeCell ref="A3:S3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2"/>
  <sheetViews>
    <sheetView zoomScaleNormal="100" workbookViewId="0">
      <selection activeCell="A22" sqref="A22:A23"/>
    </sheetView>
  </sheetViews>
  <sheetFormatPr defaultRowHeight="12.75" x14ac:dyDescent="0.2"/>
  <cols>
    <col min="1" max="1" width="70.28515625" style="9" customWidth="1"/>
    <col min="2" max="2" width="11.7109375" style="9" customWidth="1"/>
    <col min="3" max="3" width="16.140625" style="9" customWidth="1"/>
    <col min="4" max="4" width="15.85546875" style="10" customWidth="1"/>
    <col min="5" max="5" width="12" style="9" customWidth="1"/>
    <col min="6" max="6" width="16.7109375" style="10" customWidth="1"/>
    <col min="7" max="7" width="16.42578125" style="9" customWidth="1"/>
    <col min="8" max="16384" width="9.140625" style="9"/>
  </cols>
  <sheetData>
    <row r="1" spans="1:6" x14ac:dyDescent="0.2">
      <c r="A1" s="23" t="s">
        <v>39</v>
      </c>
      <c r="B1" s="23"/>
      <c r="C1" s="10"/>
      <c r="D1" s="9"/>
    </row>
    <row r="2" spans="1:6" x14ac:dyDescent="0.2">
      <c r="A2" s="23" t="str">
        <f>+Jan!A2</f>
        <v xml:space="preserve">     Name</v>
      </c>
      <c r="B2" s="23"/>
      <c r="C2" s="24"/>
      <c r="D2" s="23"/>
      <c r="E2" s="23"/>
    </row>
    <row r="3" spans="1:6" x14ac:dyDescent="0.2">
      <c r="A3" s="23" t="str">
        <f>+Jan!A3</f>
        <v xml:space="preserve">     Address</v>
      </c>
      <c r="B3" s="23"/>
      <c r="C3" s="24"/>
      <c r="D3" s="23"/>
      <c r="E3" s="23"/>
    </row>
    <row r="4" spans="1:6" x14ac:dyDescent="0.2">
      <c r="A4" s="23" t="str">
        <f>+Jan!A4</f>
        <v xml:space="preserve">     City, St  Zip</v>
      </c>
      <c r="B4" s="23"/>
      <c r="C4" s="24"/>
      <c r="D4" s="23"/>
      <c r="E4" s="23"/>
    </row>
    <row r="5" spans="1:6" x14ac:dyDescent="0.2">
      <c r="C5" s="23"/>
      <c r="D5" s="24"/>
      <c r="E5" s="23"/>
    </row>
    <row r="6" spans="1:6" x14ac:dyDescent="0.2">
      <c r="C6" s="23"/>
      <c r="D6" s="24"/>
      <c r="E6" s="23"/>
    </row>
    <row r="7" spans="1:6" x14ac:dyDescent="0.2">
      <c r="A7" s="23" t="str">
        <f>+Jan!A7</f>
        <v>Contract # C-XXX-XXX</v>
      </c>
    </row>
    <row r="9" spans="1:6" x14ac:dyDescent="0.2">
      <c r="A9" s="23" t="s">
        <v>53</v>
      </c>
      <c r="B9" s="23"/>
      <c r="C9" s="23" t="s">
        <v>38</v>
      </c>
      <c r="D9" s="24">
        <f>+Jan!D9</f>
        <v>0</v>
      </c>
    </row>
    <row r="11" spans="1:6" x14ac:dyDescent="0.2">
      <c r="A11" s="41"/>
      <c r="B11" s="40" t="s">
        <v>37</v>
      </c>
      <c r="C11" s="39"/>
      <c r="D11" s="38" t="s">
        <v>36</v>
      </c>
      <c r="E11" s="34"/>
      <c r="F11" s="33"/>
    </row>
    <row r="12" spans="1:6" x14ac:dyDescent="0.2">
      <c r="A12" s="37" t="s">
        <v>6</v>
      </c>
      <c r="B12" s="36" t="s">
        <v>35</v>
      </c>
      <c r="C12" s="36" t="s">
        <v>8</v>
      </c>
      <c r="D12" s="35" t="s">
        <v>34</v>
      </c>
      <c r="E12" s="34"/>
      <c r="F12" s="33"/>
    </row>
    <row r="13" spans="1:6" ht="19.5" customHeight="1" x14ac:dyDescent="0.2">
      <c r="A13" s="32" t="s">
        <v>33</v>
      </c>
      <c r="B13" s="55">
        <v>15</v>
      </c>
      <c r="C13" s="31"/>
      <c r="D13" s="28">
        <f t="shared" ref="D13:D24" si="0">C13*B13</f>
        <v>0</v>
      </c>
      <c r="E13" s="14"/>
      <c r="F13" s="13"/>
    </row>
    <row r="14" spans="1:6" ht="19.5" customHeight="1" x14ac:dyDescent="0.2">
      <c r="A14" s="30" t="s">
        <v>32</v>
      </c>
      <c r="B14" s="56">
        <v>48</v>
      </c>
      <c r="C14" s="29"/>
      <c r="D14" s="28">
        <f t="shared" si="0"/>
        <v>0</v>
      </c>
      <c r="E14" s="14"/>
      <c r="F14" s="13"/>
    </row>
    <row r="15" spans="1:6" ht="19.5" customHeight="1" x14ac:dyDescent="0.2">
      <c r="A15" s="30" t="s">
        <v>31</v>
      </c>
      <c r="B15" s="56">
        <v>125</v>
      </c>
      <c r="C15" s="29"/>
      <c r="D15" s="28">
        <f t="shared" si="0"/>
        <v>0</v>
      </c>
      <c r="E15" s="14"/>
      <c r="F15" s="13"/>
    </row>
    <row r="16" spans="1:6" ht="19.5" customHeight="1" x14ac:dyDescent="0.2">
      <c r="A16" s="30" t="s">
        <v>30</v>
      </c>
      <c r="B16" s="56">
        <v>100</v>
      </c>
      <c r="C16" s="29"/>
      <c r="D16" s="28">
        <f t="shared" si="0"/>
        <v>0</v>
      </c>
      <c r="E16" s="14"/>
      <c r="F16" s="13"/>
    </row>
    <row r="17" spans="1:6" ht="19.5" customHeight="1" x14ac:dyDescent="0.2">
      <c r="A17" s="30" t="s">
        <v>29</v>
      </c>
      <c r="B17" s="56">
        <v>97</v>
      </c>
      <c r="C17" s="29"/>
      <c r="D17" s="28">
        <f t="shared" si="0"/>
        <v>0</v>
      </c>
      <c r="E17" s="14"/>
      <c r="F17" s="13"/>
    </row>
    <row r="18" spans="1:6" ht="19.5" customHeight="1" x14ac:dyDescent="0.2">
      <c r="A18" s="30" t="s">
        <v>28</v>
      </c>
      <c r="B18" s="56">
        <v>48</v>
      </c>
      <c r="C18" s="29"/>
      <c r="D18" s="28">
        <f t="shared" si="0"/>
        <v>0</v>
      </c>
      <c r="E18" s="14"/>
      <c r="F18" s="13"/>
    </row>
    <row r="19" spans="1:6" ht="19.5" customHeight="1" x14ac:dyDescent="0.2">
      <c r="A19" s="30" t="s">
        <v>27</v>
      </c>
      <c r="B19" s="56">
        <v>15</v>
      </c>
      <c r="C19" s="29"/>
      <c r="D19" s="28">
        <f t="shared" si="0"/>
        <v>0</v>
      </c>
      <c r="E19" s="14"/>
      <c r="F19" s="13"/>
    </row>
    <row r="20" spans="1:6" ht="19.5" customHeight="1" x14ac:dyDescent="0.2">
      <c r="A20" s="30" t="s">
        <v>26</v>
      </c>
      <c r="B20" s="57">
        <v>14.66</v>
      </c>
      <c r="C20" s="29"/>
      <c r="D20" s="28">
        <f t="shared" si="0"/>
        <v>0</v>
      </c>
      <c r="E20" s="14"/>
      <c r="F20" s="13"/>
    </row>
    <row r="21" spans="1:6" ht="20.25" customHeight="1" x14ac:dyDescent="0.2">
      <c r="A21" s="30" t="s">
        <v>25</v>
      </c>
      <c r="B21" s="56">
        <v>6.67</v>
      </c>
      <c r="C21" s="29"/>
      <c r="D21" s="28">
        <f t="shared" si="0"/>
        <v>0</v>
      </c>
      <c r="E21" s="14"/>
      <c r="F21" s="13"/>
    </row>
    <row r="22" spans="1:6" ht="20.25" customHeight="1" x14ac:dyDescent="0.2">
      <c r="A22" s="60" t="s">
        <v>24</v>
      </c>
      <c r="B22" s="58">
        <v>20</v>
      </c>
      <c r="C22" s="43"/>
      <c r="D22" s="28">
        <f t="shared" si="0"/>
        <v>0</v>
      </c>
      <c r="E22" s="14"/>
      <c r="F22" s="13"/>
    </row>
    <row r="23" spans="1:6" ht="20.25" customHeight="1" x14ac:dyDescent="0.2">
      <c r="A23" s="61" t="s">
        <v>44</v>
      </c>
      <c r="B23" s="58">
        <v>20</v>
      </c>
      <c r="C23" s="43"/>
      <c r="D23" s="28">
        <f t="shared" si="0"/>
        <v>0</v>
      </c>
      <c r="E23" s="14"/>
      <c r="F23" s="13"/>
    </row>
    <row r="24" spans="1:6" ht="20.25" customHeight="1" x14ac:dyDescent="0.2">
      <c r="A24" s="44" t="s">
        <v>42</v>
      </c>
      <c r="B24" s="59">
        <v>20</v>
      </c>
      <c r="C24" s="27"/>
      <c r="D24" s="26">
        <f t="shared" si="0"/>
        <v>0</v>
      </c>
      <c r="E24" s="14"/>
      <c r="F24" s="13"/>
    </row>
    <row r="25" spans="1:6" ht="20.25" customHeight="1" x14ac:dyDescent="0.2">
      <c r="B25" s="23" t="s">
        <v>23</v>
      </c>
      <c r="D25" s="25">
        <f>SUM(D13:D24)</f>
        <v>0</v>
      </c>
      <c r="E25" s="25"/>
      <c r="F25" s="23"/>
    </row>
    <row r="26" spans="1:6" x14ac:dyDescent="0.2">
      <c r="B26" s="23"/>
      <c r="D26" s="24"/>
      <c r="E26" s="10"/>
      <c r="F26" s="9"/>
    </row>
    <row r="27" spans="1:6" x14ac:dyDescent="0.2">
      <c r="B27" s="9" t="s">
        <v>22</v>
      </c>
      <c r="D27" s="24">
        <f>+September!D27+September!D25</f>
        <v>0</v>
      </c>
    </row>
    <row r="28" spans="1:6" x14ac:dyDescent="0.2">
      <c r="B28" s="23"/>
      <c r="D28" s="24"/>
    </row>
    <row r="29" spans="1:6" x14ac:dyDescent="0.2">
      <c r="B29" s="23" t="s">
        <v>21</v>
      </c>
      <c r="D29" s="10">
        <f>D9-D25-D27</f>
        <v>0</v>
      </c>
    </row>
    <row r="30" spans="1:6" x14ac:dyDescent="0.2">
      <c r="B30" s="23"/>
    </row>
    <row r="31" spans="1:6" x14ac:dyDescent="0.2">
      <c r="A31" s="22" t="s">
        <v>20</v>
      </c>
      <c r="B31" s="22"/>
      <c r="C31" s="22"/>
      <c r="D31" s="21"/>
      <c r="E31" s="20"/>
      <c r="F31" s="19"/>
    </row>
    <row r="32" spans="1:6" x14ac:dyDescent="0.2">
      <c r="A32" s="22" t="s">
        <v>19</v>
      </c>
      <c r="B32" s="22"/>
      <c r="C32" s="22"/>
      <c r="D32" s="21"/>
      <c r="E32" s="20"/>
      <c r="F32" s="19"/>
    </row>
    <row r="35" spans="1:6" x14ac:dyDescent="0.2">
      <c r="A35" s="18"/>
      <c r="C35" s="17"/>
    </row>
    <row r="36" spans="1:6" x14ac:dyDescent="0.2">
      <c r="A36" s="16" t="s">
        <v>18</v>
      </c>
      <c r="C36" s="9" t="s">
        <v>17</v>
      </c>
    </row>
    <row r="39" spans="1:6" x14ac:dyDescent="0.2">
      <c r="A39" s="15"/>
      <c r="B39" s="14"/>
    </row>
    <row r="40" spans="1:6" x14ac:dyDescent="0.2">
      <c r="A40" s="14"/>
      <c r="B40" s="13"/>
      <c r="F40" s="9"/>
    </row>
    <row r="42" spans="1:6" s="11" customFormat="1" x14ac:dyDescent="0.2">
      <c r="D42" s="12"/>
      <c r="F42" s="12"/>
    </row>
  </sheetData>
  <pageMargins left="0.75" right="0.25" top="1" bottom="1" header="0.5" footer="0.5"/>
  <pageSetup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opLeftCell="B1" workbookViewId="0">
      <selection activeCell="A3" sqref="A3:S3"/>
    </sheetView>
  </sheetViews>
  <sheetFormatPr defaultRowHeight="15" x14ac:dyDescent="0.25"/>
  <cols>
    <col min="1" max="6" width="14.7109375" customWidth="1"/>
    <col min="7" max="9" width="17.140625" customWidth="1"/>
    <col min="10" max="11" width="32.5703125" customWidth="1"/>
    <col min="12" max="12" width="23.7109375" customWidth="1"/>
    <col min="13" max="14" width="23" customWidth="1"/>
    <col min="15" max="15" width="25.7109375" customWidth="1"/>
    <col min="16" max="18" width="21.85546875" customWidth="1"/>
    <col min="19" max="19" width="22.140625" customWidth="1"/>
    <col min="20" max="20" width="21.85546875" customWidth="1"/>
  </cols>
  <sheetData>
    <row r="1" spans="1:19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x14ac:dyDescent="0.25">
      <c r="A2" s="50" t="s">
        <v>10</v>
      </c>
      <c r="B2" s="51"/>
      <c r="C2" s="51"/>
      <c r="D2" s="51"/>
      <c r="E2" s="51"/>
      <c r="F2" s="51"/>
      <c r="G2" s="52"/>
      <c r="H2" s="42"/>
      <c r="I2" s="6"/>
      <c r="J2" s="5" t="str">
        <f>+Jan!A7</f>
        <v>Contract # C-XXX-XXX</v>
      </c>
      <c r="K2" s="8"/>
      <c r="L2" s="6"/>
      <c r="M2" s="51"/>
      <c r="N2" s="52"/>
      <c r="O2" s="6"/>
      <c r="P2" s="50"/>
      <c r="Q2" s="51"/>
      <c r="R2" s="51"/>
      <c r="S2" s="52"/>
    </row>
    <row r="3" spans="1:19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/>
    </row>
    <row r="4" spans="1:19" s="1" customFormat="1" ht="30" x14ac:dyDescent="0.25">
      <c r="A4" s="3" t="s">
        <v>14</v>
      </c>
      <c r="B4" s="3" t="s">
        <v>11</v>
      </c>
      <c r="C4" s="3" t="s">
        <v>12</v>
      </c>
      <c r="D4" s="3" t="s">
        <v>13</v>
      </c>
      <c r="E4" s="3" t="s">
        <v>40</v>
      </c>
      <c r="F4" s="3" t="s">
        <v>5</v>
      </c>
      <c r="G4" s="4" t="s">
        <v>4</v>
      </c>
      <c r="H4" s="4" t="s">
        <v>43</v>
      </c>
      <c r="I4" s="4" t="s">
        <v>6</v>
      </c>
      <c r="J4" s="4" t="s">
        <v>3</v>
      </c>
      <c r="K4" s="4" t="s">
        <v>41</v>
      </c>
      <c r="L4" s="3" t="s">
        <v>2</v>
      </c>
      <c r="M4" s="3" t="s">
        <v>0</v>
      </c>
      <c r="N4" s="3" t="s">
        <v>1</v>
      </c>
      <c r="O4" s="7" t="s">
        <v>7</v>
      </c>
      <c r="P4" s="4" t="s">
        <v>8</v>
      </c>
      <c r="Q4" s="4" t="s">
        <v>9</v>
      </c>
      <c r="R4" s="4" t="s">
        <v>15</v>
      </c>
      <c r="S4" s="4" t="s">
        <v>16</v>
      </c>
    </row>
    <row r="5" spans="1:19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</sheetData>
  <mergeCells count="5">
    <mergeCell ref="A3:S3"/>
    <mergeCell ref="A2:G2"/>
    <mergeCell ref="A1:S1"/>
    <mergeCell ref="P2:S2"/>
    <mergeCell ref="M2:N2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opLeftCell="C1" workbookViewId="0">
      <selection activeCell="A3" sqref="A3:S3"/>
    </sheetView>
  </sheetViews>
  <sheetFormatPr defaultRowHeight="15" x14ac:dyDescent="0.25"/>
  <cols>
    <col min="1" max="6" width="14.7109375" customWidth="1"/>
    <col min="7" max="9" width="17.140625" customWidth="1"/>
    <col min="10" max="11" width="32.5703125" customWidth="1"/>
    <col min="12" max="12" width="23.7109375" customWidth="1"/>
    <col min="13" max="14" width="23" customWidth="1"/>
    <col min="15" max="15" width="25.7109375" customWidth="1"/>
    <col min="16" max="18" width="21.85546875" customWidth="1"/>
    <col min="19" max="19" width="22.140625" customWidth="1"/>
    <col min="20" max="20" width="21.85546875" customWidth="1"/>
  </cols>
  <sheetData>
    <row r="1" spans="1:19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x14ac:dyDescent="0.25">
      <c r="A2" s="50" t="str">
        <f>+Jan!A2</f>
        <v xml:space="preserve">     Name</v>
      </c>
      <c r="B2" s="51"/>
      <c r="C2" s="51"/>
      <c r="D2" s="51"/>
      <c r="E2" s="51"/>
      <c r="F2" s="51"/>
      <c r="G2" s="52"/>
      <c r="H2" s="46"/>
      <c r="I2" s="46"/>
      <c r="J2" s="5" t="str">
        <f>+'Jan Units'!J2</f>
        <v>Contract # C-XXX-XXX</v>
      </c>
      <c r="K2" s="8"/>
      <c r="L2" s="46"/>
      <c r="M2" s="51"/>
      <c r="N2" s="52"/>
      <c r="O2" s="46"/>
      <c r="P2" s="50"/>
      <c r="Q2" s="51"/>
      <c r="R2" s="51"/>
      <c r="S2" s="52"/>
    </row>
    <row r="3" spans="1:19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/>
    </row>
    <row r="4" spans="1:19" s="1" customFormat="1" ht="30" x14ac:dyDescent="0.25">
      <c r="A4" s="45"/>
      <c r="B4" s="3" t="s">
        <v>11</v>
      </c>
      <c r="C4" s="3" t="s">
        <v>12</v>
      </c>
      <c r="D4" s="3" t="s">
        <v>13</v>
      </c>
      <c r="E4" s="3" t="s">
        <v>40</v>
      </c>
      <c r="F4" s="3" t="s">
        <v>5</v>
      </c>
      <c r="G4" s="4" t="s">
        <v>4</v>
      </c>
      <c r="H4" s="4" t="s">
        <v>43</v>
      </c>
      <c r="I4" s="4" t="s">
        <v>6</v>
      </c>
      <c r="J4" s="4" t="s">
        <v>3</v>
      </c>
      <c r="K4" s="4" t="s">
        <v>41</v>
      </c>
      <c r="L4" s="3" t="s">
        <v>2</v>
      </c>
      <c r="M4" s="3" t="s">
        <v>0</v>
      </c>
      <c r="N4" s="3" t="s">
        <v>1</v>
      </c>
      <c r="O4" s="7" t="s">
        <v>7</v>
      </c>
      <c r="P4" s="4" t="s">
        <v>8</v>
      </c>
      <c r="Q4" s="4" t="s">
        <v>9</v>
      </c>
      <c r="R4" s="4" t="s">
        <v>15</v>
      </c>
      <c r="S4" s="4" t="s">
        <v>16</v>
      </c>
    </row>
    <row r="5" spans="1:19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x14ac:dyDescent="0.25">
      <c r="A7" s="4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25">
      <c r="A9" s="2" t="s">
        <v>50</v>
      </c>
      <c r="B9" s="2"/>
      <c r="C9" s="2"/>
      <c r="D9" s="54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</sheetData>
  <mergeCells count="5">
    <mergeCell ref="A1:S1"/>
    <mergeCell ref="A2:G2"/>
    <mergeCell ref="M2:N2"/>
    <mergeCell ref="P2:S2"/>
    <mergeCell ref="A3:S3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2"/>
  <sheetViews>
    <sheetView zoomScaleNormal="100" workbookViewId="0">
      <selection activeCell="A22" sqref="A22:A23"/>
    </sheetView>
  </sheetViews>
  <sheetFormatPr defaultRowHeight="12.75" x14ac:dyDescent="0.2"/>
  <cols>
    <col min="1" max="1" width="70.28515625" style="9" customWidth="1"/>
    <col min="2" max="2" width="11.7109375" style="9" customWidth="1"/>
    <col min="3" max="3" width="16.140625" style="9" customWidth="1"/>
    <col min="4" max="4" width="15.85546875" style="10" customWidth="1"/>
    <col min="5" max="5" width="12" style="9" customWidth="1"/>
    <col min="6" max="6" width="16.7109375" style="10" customWidth="1"/>
    <col min="7" max="7" width="16.42578125" style="9" customWidth="1"/>
    <col min="8" max="16384" width="9.140625" style="9"/>
  </cols>
  <sheetData>
    <row r="1" spans="1:6" x14ac:dyDescent="0.2">
      <c r="A1" s="23" t="s">
        <v>39</v>
      </c>
      <c r="B1" s="23"/>
      <c r="C1" s="10"/>
      <c r="D1" s="9"/>
    </row>
    <row r="2" spans="1:6" x14ac:dyDescent="0.2">
      <c r="A2" s="23" t="str">
        <f>+Jan!A2</f>
        <v xml:space="preserve">     Name</v>
      </c>
      <c r="B2" s="23"/>
      <c r="C2" s="24"/>
      <c r="D2" s="23"/>
      <c r="E2" s="23"/>
    </row>
    <row r="3" spans="1:6" x14ac:dyDescent="0.2">
      <c r="A3" s="23" t="str">
        <f>+Jan!A3</f>
        <v xml:space="preserve">     Address</v>
      </c>
      <c r="B3" s="23"/>
      <c r="C3" s="24"/>
      <c r="D3" s="23"/>
      <c r="E3" s="23"/>
    </row>
    <row r="4" spans="1:6" x14ac:dyDescent="0.2">
      <c r="A4" s="23" t="str">
        <f>+Jan!A4</f>
        <v xml:space="preserve">     City, St  Zip</v>
      </c>
      <c r="B4" s="23"/>
      <c r="C4" s="24"/>
      <c r="D4" s="23"/>
      <c r="E4" s="23"/>
    </row>
    <row r="5" spans="1:6" x14ac:dyDescent="0.2">
      <c r="C5" s="23"/>
      <c r="D5" s="24"/>
      <c r="E5" s="23"/>
    </row>
    <row r="6" spans="1:6" x14ac:dyDescent="0.2">
      <c r="C6" s="23"/>
      <c r="D6" s="24"/>
      <c r="E6" s="23"/>
    </row>
    <row r="7" spans="1:6" x14ac:dyDescent="0.2">
      <c r="A7" s="23" t="str">
        <f>+Jan!A7</f>
        <v>Contract # C-XXX-XXX</v>
      </c>
    </row>
    <row r="9" spans="1:6" x14ac:dyDescent="0.2">
      <c r="A9" s="23" t="s">
        <v>52</v>
      </c>
      <c r="B9" s="23"/>
      <c r="C9" s="23" t="s">
        <v>38</v>
      </c>
      <c r="D9" s="24">
        <f>+Jan!D9</f>
        <v>0</v>
      </c>
    </row>
    <row r="11" spans="1:6" x14ac:dyDescent="0.2">
      <c r="A11" s="41"/>
      <c r="B11" s="40" t="s">
        <v>37</v>
      </c>
      <c r="C11" s="39"/>
      <c r="D11" s="38" t="s">
        <v>36</v>
      </c>
      <c r="E11" s="34"/>
      <c r="F11" s="33"/>
    </row>
    <row r="12" spans="1:6" x14ac:dyDescent="0.2">
      <c r="A12" s="37" t="s">
        <v>6</v>
      </c>
      <c r="B12" s="36" t="s">
        <v>35</v>
      </c>
      <c r="C12" s="36" t="s">
        <v>8</v>
      </c>
      <c r="D12" s="35" t="s">
        <v>34</v>
      </c>
      <c r="E12" s="34"/>
      <c r="F12" s="33"/>
    </row>
    <row r="13" spans="1:6" ht="19.5" customHeight="1" x14ac:dyDescent="0.2">
      <c r="A13" s="32" t="s">
        <v>33</v>
      </c>
      <c r="B13" s="55">
        <v>15</v>
      </c>
      <c r="C13" s="31"/>
      <c r="D13" s="28">
        <f t="shared" ref="D13:D24" si="0">C13*B13</f>
        <v>0</v>
      </c>
      <c r="E13" s="14"/>
      <c r="F13" s="13"/>
    </row>
    <row r="14" spans="1:6" ht="19.5" customHeight="1" x14ac:dyDescent="0.2">
      <c r="A14" s="30" t="s">
        <v>32</v>
      </c>
      <c r="B14" s="56">
        <v>48</v>
      </c>
      <c r="C14" s="29"/>
      <c r="D14" s="28">
        <f t="shared" si="0"/>
        <v>0</v>
      </c>
      <c r="E14" s="14"/>
      <c r="F14" s="13"/>
    </row>
    <row r="15" spans="1:6" ht="19.5" customHeight="1" x14ac:dyDescent="0.2">
      <c r="A15" s="30" t="s">
        <v>31</v>
      </c>
      <c r="B15" s="56">
        <v>125</v>
      </c>
      <c r="C15" s="29"/>
      <c r="D15" s="28">
        <f t="shared" si="0"/>
        <v>0</v>
      </c>
      <c r="E15" s="14"/>
      <c r="F15" s="13"/>
    </row>
    <row r="16" spans="1:6" ht="19.5" customHeight="1" x14ac:dyDescent="0.2">
      <c r="A16" s="30" t="s">
        <v>30</v>
      </c>
      <c r="B16" s="56">
        <v>100</v>
      </c>
      <c r="C16" s="29"/>
      <c r="D16" s="28">
        <f t="shared" si="0"/>
        <v>0</v>
      </c>
      <c r="E16" s="14"/>
      <c r="F16" s="13"/>
    </row>
    <row r="17" spans="1:6" ht="19.5" customHeight="1" x14ac:dyDescent="0.2">
      <c r="A17" s="30" t="s">
        <v>29</v>
      </c>
      <c r="B17" s="56">
        <v>97</v>
      </c>
      <c r="C17" s="29"/>
      <c r="D17" s="28">
        <f t="shared" si="0"/>
        <v>0</v>
      </c>
      <c r="E17" s="14"/>
      <c r="F17" s="13"/>
    </row>
    <row r="18" spans="1:6" ht="19.5" customHeight="1" x14ac:dyDescent="0.2">
      <c r="A18" s="30" t="s">
        <v>28</v>
      </c>
      <c r="B18" s="56">
        <v>48</v>
      </c>
      <c r="C18" s="29"/>
      <c r="D18" s="28">
        <f t="shared" si="0"/>
        <v>0</v>
      </c>
      <c r="E18" s="14"/>
      <c r="F18" s="13"/>
    </row>
    <row r="19" spans="1:6" ht="19.5" customHeight="1" x14ac:dyDescent="0.2">
      <c r="A19" s="30" t="s">
        <v>27</v>
      </c>
      <c r="B19" s="56">
        <v>15</v>
      </c>
      <c r="C19" s="29"/>
      <c r="D19" s="28">
        <f t="shared" si="0"/>
        <v>0</v>
      </c>
      <c r="E19" s="14"/>
      <c r="F19" s="13"/>
    </row>
    <row r="20" spans="1:6" ht="19.5" customHeight="1" x14ac:dyDescent="0.2">
      <c r="A20" s="30" t="s">
        <v>26</v>
      </c>
      <c r="B20" s="57">
        <v>14.66</v>
      </c>
      <c r="C20" s="29"/>
      <c r="D20" s="28">
        <f t="shared" si="0"/>
        <v>0</v>
      </c>
      <c r="E20" s="14"/>
      <c r="F20" s="13"/>
    </row>
    <row r="21" spans="1:6" ht="20.25" customHeight="1" x14ac:dyDescent="0.2">
      <c r="A21" s="30" t="s">
        <v>25</v>
      </c>
      <c r="B21" s="56">
        <v>6.67</v>
      </c>
      <c r="C21" s="29"/>
      <c r="D21" s="28">
        <f t="shared" si="0"/>
        <v>0</v>
      </c>
      <c r="E21" s="14"/>
      <c r="F21" s="13"/>
    </row>
    <row r="22" spans="1:6" ht="20.25" customHeight="1" x14ac:dyDescent="0.2">
      <c r="A22" s="60" t="s">
        <v>24</v>
      </c>
      <c r="B22" s="58">
        <v>20</v>
      </c>
      <c r="C22" s="43"/>
      <c r="D22" s="28">
        <f t="shared" si="0"/>
        <v>0</v>
      </c>
      <c r="E22" s="14"/>
      <c r="F22" s="13"/>
    </row>
    <row r="23" spans="1:6" ht="20.25" customHeight="1" x14ac:dyDescent="0.2">
      <c r="A23" s="61" t="s">
        <v>44</v>
      </c>
      <c r="B23" s="58">
        <v>20</v>
      </c>
      <c r="C23" s="43"/>
      <c r="D23" s="28">
        <f t="shared" si="0"/>
        <v>0</v>
      </c>
      <c r="E23" s="14"/>
      <c r="F23" s="13"/>
    </row>
    <row r="24" spans="1:6" ht="20.25" customHeight="1" x14ac:dyDescent="0.2">
      <c r="A24" s="44" t="s">
        <v>42</v>
      </c>
      <c r="B24" s="59">
        <v>20</v>
      </c>
      <c r="C24" s="27"/>
      <c r="D24" s="26">
        <f t="shared" si="0"/>
        <v>0</v>
      </c>
      <c r="E24" s="14"/>
      <c r="F24" s="13"/>
    </row>
    <row r="25" spans="1:6" ht="20.25" customHeight="1" x14ac:dyDescent="0.2">
      <c r="B25" s="23" t="s">
        <v>23</v>
      </c>
      <c r="D25" s="25">
        <f>SUM(D13:D24)</f>
        <v>0</v>
      </c>
      <c r="E25" s="25"/>
      <c r="F25" s="23"/>
    </row>
    <row r="26" spans="1:6" x14ac:dyDescent="0.2">
      <c r="B26" s="23"/>
      <c r="D26" s="24"/>
      <c r="E26" s="10"/>
      <c r="F26" s="9"/>
    </row>
    <row r="27" spans="1:6" x14ac:dyDescent="0.2">
      <c r="B27" s="9" t="s">
        <v>22</v>
      </c>
      <c r="D27" s="24">
        <f>+October!D27+October!D25</f>
        <v>0</v>
      </c>
    </row>
    <row r="28" spans="1:6" x14ac:dyDescent="0.2">
      <c r="B28" s="23"/>
      <c r="D28" s="24"/>
    </row>
    <row r="29" spans="1:6" x14ac:dyDescent="0.2">
      <c r="B29" s="23" t="s">
        <v>21</v>
      </c>
      <c r="D29" s="10">
        <f>D9-D25-D27</f>
        <v>0</v>
      </c>
    </row>
    <row r="30" spans="1:6" x14ac:dyDescent="0.2">
      <c r="B30" s="23"/>
    </row>
    <row r="31" spans="1:6" x14ac:dyDescent="0.2">
      <c r="A31" s="22" t="s">
        <v>20</v>
      </c>
      <c r="B31" s="22"/>
      <c r="C31" s="22"/>
      <c r="D31" s="21"/>
      <c r="E31" s="20"/>
      <c r="F31" s="19"/>
    </row>
    <row r="32" spans="1:6" x14ac:dyDescent="0.2">
      <c r="A32" s="22" t="s">
        <v>19</v>
      </c>
      <c r="B32" s="22"/>
      <c r="C32" s="22"/>
      <c r="D32" s="21"/>
      <c r="E32" s="20"/>
      <c r="F32" s="19"/>
    </row>
    <row r="35" spans="1:6" x14ac:dyDescent="0.2">
      <c r="A35" s="18"/>
      <c r="C35" s="17"/>
    </row>
    <row r="36" spans="1:6" x14ac:dyDescent="0.2">
      <c r="A36" s="16" t="s">
        <v>18</v>
      </c>
      <c r="C36" s="9" t="s">
        <v>17</v>
      </c>
    </row>
    <row r="39" spans="1:6" x14ac:dyDescent="0.2">
      <c r="A39" s="15"/>
      <c r="B39" s="14"/>
    </row>
    <row r="40" spans="1:6" x14ac:dyDescent="0.2">
      <c r="A40" s="14"/>
      <c r="B40" s="13"/>
      <c r="F40" s="9"/>
    </row>
    <row r="42" spans="1:6" s="11" customFormat="1" x14ac:dyDescent="0.2">
      <c r="D42" s="12"/>
      <c r="F42" s="12"/>
    </row>
  </sheetData>
  <pageMargins left="0.75" right="0.25" top="1" bottom="1" header="0.5" footer="0.5"/>
  <pageSetup scale="91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opLeftCell="C1" workbookViewId="0">
      <selection activeCell="A3" sqref="A3:S3"/>
    </sheetView>
  </sheetViews>
  <sheetFormatPr defaultRowHeight="15" x14ac:dyDescent="0.25"/>
  <cols>
    <col min="1" max="6" width="14.7109375" customWidth="1"/>
    <col min="7" max="9" width="17.140625" customWidth="1"/>
    <col min="10" max="11" width="32.5703125" customWidth="1"/>
    <col min="12" max="12" width="23.7109375" customWidth="1"/>
    <col min="13" max="14" width="23" customWidth="1"/>
    <col min="15" max="15" width="25.7109375" customWidth="1"/>
    <col min="16" max="18" width="21.85546875" customWidth="1"/>
    <col min="19" max="19" width="22.140625" customWidth="1"/>
    <col min="20" max="20" width="21.85546875" customWidth="1"/>
  </cols>
  <sheetData>
    <row r="1" spans="1:19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x14ac:dyDescent="0.25">
      <c r="A2" s="50" t="str">
        <f>+Jan!A2</f>
        <v xml:space="preserve">     Name</v>
      </c>
      <c r="B2" s="51"/>
      <c r="C2" s="51"/>
      <c r="D2" s="51"/>
      <c r="E2" s="51"/>
      <c r="F2" s="51"/>
      <c r="G2" s="52"/>
      <c r="H2" s="46"/>
      <c r="I2" s="46"/>
      <c r="J2" s="5" t="str">
        <f>+'Jan Units'!J2</f>
        <v>Contract # C-XXX-XXX</v>
      </c>
      <c r="K2" s="8"/>
      <c r="L2" s="46"/>
      <c r="M2" s="51"/>
      <c r="N2" s="52"/>
      <c r="O2" s="46"/>
      <c r="P2" s="50"/>
      <c r="Q2" s="51"/>
      <c r="R2" s="51"/>
      <c r="S2" s="52"/>
    </row>
    <row r="3" spans="1:19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/>
    </row>
    <row r="4" spans="1:19" s="1" customFormat="1" ht="30" x14ac:dyDescent="0.25">
      <c r="A4" s="45"/>
      <c r="B4" s="3" t="s">
        <v>11</v>
      </c>
      <c r="C4" s="3" t="s">
        <v>12</v>
      </c>
      <c r="D4" s="3" t="s">
        <v>13</v>
      </c>
      <c r="E4" s="3" t="s">
        <v>40</v>
      </c>
      <c r="F4" s="3" t="s">
        <v>5</v>
      </c>
      <c r="G4" s="4" t="s">
        <v>4</v>
      </c>
      <c r="H4" s="4" t="s">
        <v>43</v>
      </c>
      <c r="I4" s="4" t="s">
        <v>6</v>
      </c>
      <c r="J4" s="4" t="s">
        <v>3</v>
      </c>
      <c r="K4" s="4" t="s">
        <v>41</v>
      </c>
      <c r="L4" s="3" t="s">
        <v>2</v>
      </c>
      <c r="M4" s="3" t="s">
        <v>0</v>
      </c>
      <c r="N4" s="3" t="s">
        <v>1</v>
      </c>
      <c r="O4" s="7" t="s">
        <v>7</v>
      </c>
      <c r="P4" s="4" t="s">
        <v>8</v>
      </c>
      <c r="Q4" s="4" t="s">
        <v>9</v>
      </c>
      <c r="R4" s="4" t="s">
        <v>15</v>
      </c>
      <c r="S4" s="4" t="s">
        <v>16</v>
      </c>
    </row>
    <row r="5" spans="1:19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x14ac:dyDescent="0.25">
      <c r="A7" s="4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25">
      <c r="A9" s="2" t="s">
        <v>50</v>
      </c>
      <c r="B9" s="2"/>
      <c r="C9" s="2"/>
      <c r="D9" s="54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</sheetData>
  <mergeCells count="5">
    <mergeCell ref="A1:S1"/>
    <mergeCell ref="A2:G2"/>
    <mergeCell ref="M2:N2"/>
    <mergeCell ref="P2:S2"/>
    <mergeCell ref="A3:S3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2"/>
  <sheetViews>
    <sheetView zoomScaleNormal="100" workbookViewId="0">
      <selection activeCell="A22" sqref="A22:A23"/>
    </sheetView>
  </sheetViews>
  <sheetFormatPr defaultRowHeight="12.75" x14ac:dyDescent="0.2"/>
  <cols>
    <col min="1" max="1" width="70.28515625" style="9" customWidth="1"/>
    <col min="2" max="2" width="11.7109375" style="9" customWidth="1"/>
    <col min="3" max="3" width="16.140625" style="9" customWidth="1"/>
    <col min="4" max="4" width="15.85546875" style="10" customWidth="1"/>
    <col min="5" max="5" width="12" style="9" customWidth="1"/>
    <col min="6" max="6" width="16.7109375" style="10" customWidth="1"/>
    <col min="7" max="7" width="16.42578125" style="9" customWidth="1"/>
    <col min="8" max="16384" width="9.140625" style="9"/>
  </cols>
  <sheetData>
    <row r="1" spans="1:6" x14ac:dyDescent="0.2">
      <c r="A1" s="23" t="s">
        <v>39</v>
      </c>
      <c r="B1" s="23"/>
      <c r="C1" s="10"/>
      <c r="D1" s="9"/>
    </row>
    <row r="2" spans="1:6" x14ac:dyDescent="0.2">
      <c r="A2" s="23" t="str">
        <f>+Jan!A2</f>
        <v xml:space="preserve">     Name</v>
      </c>
      <c r="B2" s="23"/>
      <c r="C2" s="24"/>
      <c r="D2" s="23"/>
      <c r="E2" s="23"/>
    </row>
    <row r="3" spans="1:6" x14ac:dyDescent="0.2">
      <c r="A3" s="23" t="str">
        <f>+Jan!A3</f>
        <v xml:space="preserve">     Address</v>
      </c>
      <c r="B3" s="23"/>
      <c r="C3" s="24"/>
      <c r="D3" s="23"/>
      <c r="E3" s="23"/>
    </row>
    <row r="4" spans="1:6" x14ac:dyDescent="0.2">
      <c r="A4" s="23" t="str">
        <f>+Jan!A4</f>
        <v xml:space="preserve">     City, St  Zip</v>
      </c>
      <c r="B4" s="23"/>
      <c r="C4" s="24"/>
      <c r="D4" s="23"/>
      <c r="E4" s="23"/>
    </row>
    <row r="5" spans="1:6" x14ac:dyDescent="0.2">
      <c r="C5" s="23"/>
      <c r="D5" s="24"/>
      <c r="E5" s="23"/>
    </row>
    <row r="6" spans="1:6" x14ac:dyDescent="0.2">
      <c r="C6" s="23"/>
      <c r="D6" s="24"/>
      <c r="E6" s="23"/>
    </row>
    <row r="7" spans="1:6" x14ac:dyDescent="0.2">
      <c r="A7" s="23" t="str">
        <f>+Jan!A7</f>
        <v>Contract # C-XXX-XXX</v>
      </c>
    </row>
    <row r="9" spans="1:6" x14ac:dyDescent="0.2">
      <c r="A9" s="23" t="s">
        <v>51</v>
      </c>
      <c r="B9" s="23"/>
      <c r="C9" s="23" t="s">
        <v>38</v>
      </c>
      <c r="D9" s="24">
        <f>+Jan!D9</f>
        <v>0</v>
      </c>
    </row>
    <row r="11" spans="1:6" x14ac:dyDescent="0.2">
      <c r="A11" s="41"/>
      <c r="B11" s="40" t="s">
        <v>37</v>
      </c>
      <c r="C11" s="39"/>
      <c r="D11" s="38" t="s">
        <v>36</v>
      </c>
      <c r="E11" s="34"/>
      <c r="F11" s="33"/>
    </row>
    <row r="12" spans="1:6" x14ac:dyDescent="0.2">
      <c r="A12" s="37" t="s">
        <v>6</v>
      </c>
      <c r="B12" s="36" t="s">
        <v>35</v>
      </c>
      <c r="C12" s="36" t="s">
        <v>8</v>
      </c>
      <c r="D12" s="35" t="s">
        <v>34</v>
      </c>
      <c r="E12" s="34"/>
      <c r="F12" s="33"/>
    </row>
    <row r="13" spans="1:6" ht="19.5" customHeight="1" x14ac:dyDescent="0.2">
      <c r="A13" s="32" t="s">
        <v>33</v>
      </c>
      <c r="B13" s="55">
        <v>15</v>
      </c>
      <c r="C13" s="31"/>
      <c r="D13" s="28">
        <f t="shared" ref="D13:D24" si="0">C13*B13</f>
        <v>0</v>
      </c>
      <c r="E13" s="14"/>
      <c r="F13" s="13"/>
    </row>
    <row r="14" spans="1:6" ht="19.5" customHeight="1" x14ac:dyDescent="0.2">
      <c r="A14" s="30" t="s">
        <v>32</v>
      </c>
      <c r="B14" s="56">
        <v>48</v>
      </c>
      <c r="C14" s="29"/>
      <c r="D14" s="28">
        <f t="shared" si="0"/>
        <v>0</v>
      </c>
      <c r="E14" s="14"/>
      <c r="F14" s="13"/>
    </row>
    <row r="15" spans="1:6" ht="19.5" customHeight="1" x14ac:dyDescent="0.2">
      <c r="A15" s="30" t="s">
        <v>31</v>
      </c>
      <c r="B15" s="56">
        <v>125</v>
      </c>
      <c r="C15" s="29"/>
      <c r="D15" s="28">
        <f t="shared" si="0"/>
        <v>0</v>
      </c>
      <c r="E15" s="14"/>
      <c r="F15" s="13"/>
    </row>
    <row r="16" spans="1:6" ht="19.5" customHeight="1" x14ac:dyDescent="0.2">
      <c r="A16" s="30" t="s">
        <v>30</v>
      </c>
      <c r="B16" s="56">
        <v>100</v>
      </c>
      <c r="C16" s="29"/>
      <c r="D16" s="28">
        <f t="shared" si="0"/>
        <v>0</v>
      </c>
      <c r="E16" s="14"/>
      <c r="F16" s="13"/>
    </row>
    <row r="17" spans="1:6" ht="19.5" customHeight="1" x14ac:dyDescent="0.2">
      <c r="A17" s="30" t="s">
        <v>29</v>
      </c>
      <c r="B17" s="56">
        <v>97</v>
      </c>
      <c r="C17" s="29"/>
      <c r="D17" s="28">
        <f t="shared" si="0"/>
        <v>0</v>
      </c>
      <c r="E17" s="14"/>
      <c r="F17" s="13"/>
    </row>
    <row r="18" spans="1:6" ht="19.5" customHeight="1" x14ac:dyDescent="0.2">
      <c r="A18" s="30" t="s">
        <v>28</v>
      </c>
      <c r="B18" s="56">
        <v>48</v>
      </c>
      <c r="C18" s="29"/>
      <c r="D18" s="28">
        <f t="shared" si="0"/>
        <v>0</v>
      </c>
      <c r="E18" s="14"/>
      <c r="F18" s="13"/>
    </row>
    <row r="19" spans="1:6" ht="19.5" customHeight="1" x14ac:dyDescent="0.2">
      <c r="A19" s="30" t="s">
        <v>27</v>
      </c>
      <c r="B19" s="56">
        <v>15</v>
      </c>
      <c r="C19" s="29"/>
      <c r="D19" s="28">
        <f t="shared" si="0"/>
        <v>0</v>
      </c>
      <c r="E19" s="14"/>
      <c r="F19" s="13"/>
    </row>
    <row r="20" spans="1:6" ht="19.5" customHeight="1" x14ac:dyDescent="0.2">
      <c r="A20" s="30" t="s">
        <v>26</v>
      </c>
      <c r="B20" s="57">
        <v>14.66</v>
      </c>
      <c r="C20" s="29"/>
      <c r="D20" s="28">
        <f t="shared" si="0"/>
        <v>0</v>
      </c>
      <c r="E20" s="14"/>
      <c r="F20" s="13"/>
    </row>
    <row r="21" spans="1:6" ht="20.25" customHeight="1" x14ac:dyDescent="0.2">
      <c r="A21" s="30" t="s">
        <v>25</v>
      </c>
      <c r="B21" s="56">
        <v>6.67</v>
      </c>
      <c r="C21" s="29"/>
      <c r="D21" s="28">
        <f t="shared" si="0"/>
        <v>0</v>
      </c>
      <c r="E21" s="14"/>
      <c r="F21" s="13"/>
    </row>
    <row r="22" spans="1:6" ht="20.25" customHeight="1" x14ac:dyDescent="0.2">
      <c r="A22" s="60" t="s">
        <v>24</v>
      </c>
      <c r="B22" s="58">
        <v>20</v>
      </c>
      <c r="C22" s="43"/>
      <c r="D22" s="28">
        <f t="shared" si="0"/>
        <v>0</v>
      </c>
      <c r="E22" s="14"/>
      <c r="F22" s="13"/>
    </row>
    <row r="23" spans="1:6" ht="20.25" customHeight="1" x14ac:dyDescent="0.2">
      <c r="A23" s="61" t="s">
        <v>44</v>
      </c>
      <c r="B23" s="58">
        <v>20</v>
      </c>
      <c r="C23" s="43"/>
      <c r="D23" s="28">
        <f t="shared" si="0"/>
        <v>0</v>
      </c>
      <c r="E23" s="14"/>
      <c r="F23" s="13"/>
    </row>
    <row r="24" spans="1:6" ht="20.25" customHeight="1" x14ac:dyDescent="0.2">
      <c r="A24" s="44" t="s">
        <v>42</v>
      </c>
      <c r="B24" s="59">
        <v>20</v>
      </c>
      <c r="C24" s="27"/>
      <c r="D24" s="26">
        <f t="shared" si="0"/>
        <v>0</v>
      </c>
      <c r="E24" s="14"/>
      <c r="F24" s="13"/>
    </row>
    <row r="25" spans="1:6" ht="20.25" customHeight="1" x14ac:dyDescent="0.2">
      <c r="B25" s="23" t="s">
        <v>23</v>
      </c>
      <c r="D25" s="25">
        <f>SUM(D13:D24)</f>
        <v>0</v>
      </c>
      <c r="E25" s="25"/>
      <c r="F25" s="23"/>
    </row>
    <row r="26" spans="1:6" x14ac:dyDescent="0.2">
      <c r="B26" s="23"/>
      <c r="D26" s="24"/>
      <c r="E26" s="10"/>
      <c r="F26" s="9"/>
    </row>
    <row r="27" spans="1:6" x14ac:dyDescent="0.2">
      <c r="B27" s="9" t="s">
        <v>22</v>
      </c>
      <c r="D27" s="24">
        <f>+November!D27+November!D25</f>
        <v>0</v>
      </c>
    </row>
    <row r="28" spans="1:6" x14ac:dyDescent="0.2">
      <c r="B28" s="23"/>
      <c r="D28" s="24"/>
    </row>
    <row r="29" spans="1:6" x14ac:dyDescent="0.2">
      <c r="B29" s="23" t="s">
        <v>21</v>
      </c>
      <c r="D29" s="10">
        <f>D9-D25-D27</f>
        <v>0</v>
      </c>
    </row>
    <row r="30" spans="1:6" x14ac:dyDescent="0.2">
      <c r="B30" s="23"/>
    </row>
    <row r="31" spans="1:6" x14ac:dyDescent="0.2">
      <c r="A31" s="22" t="s">
        <v>20</v>
      </c>
      <c r="B31" s="22"/>
      <c r="C31" s="22"/>
      <c r="D31" s="21"/>
      <c r="E31" s="20"/>
      <c r="F31" s="19"/>
    </row>
    <row r="32" spans="1:6" x14ac:dyDescent="0.2">
      <c r="A32" s="22" t="s">
        <v>19</v>
      </c>
      <c r="B32" s="22"/>
      <c r="C32" s="22"/>
      <c r="D32" s="21"/>
      <c r="E32" s="20"/>
      <c r="F32" s="19"/>
    </row>
    <row r="35" spans="1:6" x14ac:dyDescent="0.2">
      <c r="A35" s="18"/>
      <c r="C35" s="17"/>
    </row>
    <row r="36" spans="1:6" x14ac:dyDescent="0.2">
      <c r="A36" s="16" t="s">
        <v>18</v>
      </c>
      <c r="C36" s="9" t="s">
        <v>17</v>
      </c>
    </row>
    <row r="39" spans="1:6" x14ac:dyDescent="0.2">
      <c r="A39" s="15"/>
      <c r="B39" s="14"/>
    </row>
    <row r="40" spans="1:6" x14ac:dyDescent="0.2">
      <c r="A40" s="14"/>
      <c r="B40" s="13"/>
      <c r="F40" s="9"/>
    </row>
    <row r="42" spans="1:6" s="11" customFormat="1" x14ac:dyDescent="0.2">
      <c r="D42" s="12"/>
      <c r="F42" s="12"/>
    </row>
  </sheetData>
  <pageMargins left="0.75" right="0.25" top="1" bottom="1" header="0.5" footer="0.5"/>
  <pageSetup scale="9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opLeftCell="C1" workbookViewId="0">
      <selection activeCell="A3" sqref="A3:S3"/>
    </sheetView>
  </sheetViews>
  <sheetFormatPr defaultRowHeight="15" x14ac:dyDescent="0.25"/>
  <cols>
    <col min="1" max="6" width="14.7109375" customWidth="1"/>
    <col min="7" max="9" width="17.140625" customWidth="1"/>
    <col min="10" max="11" width="32.5703125" customWidth="1"/>
    <col min="12" max="12" width="23.7109375" customWidth="1"/>
    <col min="13" max="14" width="23" customWidth="1"/>
    <col min="15" max="15" width="25.7109375" customWidth="1"/>
    <col min="16" max="18" width="21.85546875" customWidth="1"/>
    <col min="19" max="19" width="22.140625" customWidth="1"/>
    <col min="20" max="20" width="21.85546875" customWidth="1"/>
  </cols>
  <sheetData>
    <row r="1" spans="1:19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x14ac:dyDescent="0.25">
      <c r="A2" s="50" t="str">
        <f>+Jan!A2</f>
        <v xml:space="preserve">     Name</v>
      </c>
      <c r="B2" s="51"/>
      <c r="C2" s="51"/>
      <c r="D2" s="51"/>
      <c r="E2" s="51"/>
      <c r="F2" s="51"/>
      <c r="G2" s="52"/>
      <c r="H2" s="46"/>
      <c r="I2" s="46"/>
      <c r="J2" s="5" t="str">
        <f>+'Jan Units'!J2</f>
        <v>Contract # C-XXX-XXX</v>
      </c>
      <c r="K2" s="8"/>
      <c r="L2" s="46"/>
      <c r="M2" s="51"/>
      <c r="N2" s="52"/>
      <c r="O2" s="46"/>
      <c r="P2" s="50"/>
      <c r="Q2" s="51"/>
      <c r="R2" s="51"/>
      <c r="S2" s="52"/>
    </row>
    <row r="3" spans="1:19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/>
    </row>
    <row r="4" spans="1:19" s="1" customFormat="1" ht="30" x14ac:dyDescent="0.25">
      <c r="A4" s="45"/>
      <c r="B4" s="3" t="s">
        <v>11</v>
      </c>
      <c r="C4" s="3" t="s">
        <v>12</v>
      </c>
      <c r="D4" s="3" t="s">
        <v>13</v>
      </c>
      <c r="E4" s="3" t="s">
        <v>40</v>
      </c>
      <c r="F4" s="3" t="s">
        <v>5</v>
      </c>
      <c r="G4" s="4" t="s">
        <v>4</v>
      </c>
      <c r="H4" s="4" t="s">
        <v>43</v>
      </c>
      <c r="I4" s="4" t="s">
        <v>6</v>
      </c>
      <c r="J4" s="4" t="s">
        <v>3</v>
      </c>
      <c r="K4" s="4" t="s">
        <v>41</v>
      </c>
      <c r="L4" s="3" t="s">
        <v>2</v>
      </c>
      <c r="M4" s="3" t="s">
        <v>0</v>
      </c>
      <c r="N4" s="3" t="s">
        <v>1</v>
      </c>
      <c r="O4" s="7" t="s">
        <v>7</v>
      </c>
      <c r="P4" s="4" t="s">
        <v>8</v>
      </c>
      <c r="Q4" s="4" t="s">
        <v>9</v>
      </c>
      <c r="R4" s="4" t="s">
        <v>15</v>
      </c>
      <c r="S4" s="4" t="s">
        <v>16</v>
      </c>
    </row>
    <row r="5" spans="1:19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x14ac:dyDescent="0.25">
      <c r="A7" s="4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25">
      <c r="A9" s="2" t="s">
        <v>50</v>
      </c>
      <c r="B9" s="2"/>
      <c r="C9" s="2"/>
      <c r="D9" s="54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</sheetData>
  <mergeCells count="5">
    <mergeCell ref="A1:S1"/>
    <mergeCell ref="A2:G2"/>
    <mergeCell ref="M2:N2"/>
    <mergeCell ref="P2:S2"/>
    <mergeCell ref="A3:S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2"/>
  <sheetViews>
    <sheetView topLeftCell="A4" zoomScaleNormal="100" workbookViewId="0">
      <selection activeCell="A22" sqref="A22:A23"/>
    </sheetView>
  </sheetViews>
  <sheetFormatPr defaultRowHeight="12.75" x14ac:dyDescent="0.2"/>
  <cols>
    <col min="1" max="1" width="70.28515625" style="9" customWidth="1"/>
    <col min="2" max="2" width="11.7109375" style="9" customWidth="1"/>
    <col min="3" max="3" width="16.140625" style="9" customWidth="1"/>
    <col min="4" max="4" width="15.85546875" style="10" customWidth="1"/>
    <col min="5" max="5" width="12" style="9" customWidth="1"/>
    <col min="6" max="6" width="16.7109375" style="10" customWidth="1"/>
    <col min="7" max="7" width="16.42578125" style="9" customWidth="1"/>
    <col min="8" max="16384" width="9.140625" style="9"/>
  </cols>
  <sheetData>
    <row r="1" spans="1:6" x14ac:dyDescent="0.2">
      <c r="A1" s="23" t="s">
        <v>39</v>
      </c>
      <c r="B1" s="23"/>
      <c r="C1" s="10"/>
      <c r="D1" s="9"/>
    </row>
    <row r="2" spans="1:6" x14ac:dyDescent="0.2">
      <c r="A2" s="23" t="str">
        <f>+Jan!A2</f>
        <v xml:space="preserve">     Name</v>
      </c>
      <c r="B2" s="23"/>
      <c r="C2" s="24"/>
      <c r="D2" s="23"/>
      <c r="E2" s="23"/>
    </row>
    <row r="3" spans="1:6" x14ac:dyDescent="0.2">
      <c r="A3" s="23" t="str">
        <f>+Jan!A3</f>
        <v xml:space="preserve">     Address</v>
      </c>
      <c r="B3" s="23"/>
      <c r="C3" s="24"/>
      <c r="D3" s="23"/>
      <c r="E3" s="23"/>
    </row>
    <row r="4" spans="1:6" x14ac:dyDescent="0.2">
      <c r="A4" s="23" t="str">
        <f>+Jan!A4</f>
        <v xml:space="preserve">     City, St  Zip</v>
      </c>
      <c r="B4" s="23"/>
      <c r="C4" s="24"/>
      <c r="D4" s="23"/>
      <c r="E4" s="23"/>
    </row>
    <row r="5" spans="1:6" x14ac:dyDescent="0.2">
      <c r="C5" s="23"/>
      <c r="D5" s="24"/>
      <c r="E5" s="23"/>
    </row>
    <row r="6" spans="1:6" x14ac:dyDescent="0.2">
      <c r="C6" s="23"/>
      <c r="D6" s="24"/>
      <c r="E6" s="23"/>
    </row>
    <row r="7" spans="1:6" x14ac:dyDescent="0.2">
      <c r="A7" s="23" t="str">
        <f>+Jan!A7</f>
        <v>Contract # C-XXX-XXX</v>
      </c>
    </row>
    <row r="9" spans="1:6" x14ac:dyDescent="0.2">
      <c r="A9" s="23" t="s">
        <v>50</v>
      </c>
      <c r="B9" s="23"/>
      <c r="C9" s="23" t="s">
        <v>38</v>
      </c>
      <c r="D9" s="24">
        <f>+Jan!D9</f>
        <v>0</v>
      </c>
    </row>
    <row r="11" spans="1:6" x14ac:dyDescent="0.2">
      <c r="A11" s="41"/>
      <c r="B11" s="40" t="s">
        <v>37</v>
      </c>
      <c r="C11" s="39"/>
      <c r="D11" s="38" t="s">
        <v>36</v>
      </c>
      <c r="E11" s="34"/>
      <c r="F11" s="33"/>
    </row>
    <row r="12" spans="1:6" x14ac:dyDescent="0.2">
      <c r="A12" s="37" t="s">
        <v>6</v>
      </c>
      <c r="B12" s="36" t="s">
        <v>35</v>
      </c>
      <c r="C12" s="36" t="s">
        <v>8</v>
      </c>
      <c r="D12" s="35" t="s">
        <v>34</v>
      </c>
      <c r="E12" s="34"/>
      <c r="F12" s="33"/>
    </row>
    <row r="13" spans="1:6" ht="19.5" customHeight="1" x14ac:dyDescent="0.2">
      <c r="A13" s="32" t="s">
        <v>33</v>
      </c>
      <c r="B13" s="55">
        <v>15</v>
      </c>
      <c r="C13" s="31"/>
      <c r="D13" s="28">
        <f t="shared" ref="D13:D24" si="0">C13*B13</f>
        <v>0</v>
      </c>
      <c r="E13" s="14"/>
      <c r="F13" s="13"/>
    </row>
    <row r="14" spans="1:6" ht="19.5" customHeight="1" x14ac:dyDescent="0.2">
      <c r="A14" s="30" t="s">
        <v>32</v>
      </c>
      <c r="B14" s="56">
        <v>48</v>
      </c>
      <c r="C14" s="29"/>
      <c r="D14" s="28">
        <f t="shared" si="0"/>
        <v>0</v>
      </c>
      <c r="E14" s="14"/>
      <c r="F14" s="13"/>
    </row>
    <row r="15" spans="1:6" ht="19.5" customHeight="1" x14ac:dyDescent="0.2">
      <c r="A15" s="30" t="s">
        <v>31</v>
      </c>
      <c r="B15" s="56">
        <v>125</v>
      </c>
      <c r="C15" s="29"/>
      <c r="D15" s="28">
        <f t="shared" si="0"/>
        <v>0</v>
      </c>
      <c r="E15" s="14"/>
      <c r="F15" s="13"/>
    </row>
    <row r="16" spans="1:6" ht="19.5" customHeight="1" x14ac:dyDescent="0.2">
      <c r="A16" s="30" t="s">
        <v>30</v>
      </c>
      <c r="B16" s="56">
        <v>100</v>
      </c>
      <c r="C16" s="29"/>
      <c r="D16" s="28">
        <f t="shared" si="0"/>
        <v>0</v>
      </c>
      <c r="E16" s="14"/>
      <c r="F16" s="13"/>
    </row>
    <row r="17" spans="1:6" ht="19.5" customHeight="1" x14ac:dyDescent="0.2">
      <c r="A17" s="30" t="s">
        <v>29</v>
      </c>
      <c r="B17" s="56">
        <v>97</v>
      </c>
      <c r="C17" s="29"/>
      <c r="D17" s="28">
        <f t="shared" si="0"/>
        <v>0</v>
      </c>
      <c r="E17" s="14"/>
      <c r="F17" s="13"/>
    </row>
    <row r="18" spans="1:6" ht="19.5" customHeight="1" x14ac:dyDescent="0.2">
      <c r="A18" s="30" t="s">
        <v>28</v>
      </c>
      <c r="B18" s="56">
        <v>48</v>
      </c>
      <c r="C18" s="29"/>
      <c r="D18" s="28">
        <f t="shared" si="0"/>
        <v>0</v>
      </c>
      <c r="E18" s="14"/>
      <c r="F18" s="13"/>
    </row>
    <row r="19" spans="1:6" ht="19.5" customHeight="1" x14ac:dyDescent="0.2">
      <c r="A19" s="30" t="s">
        <v>27</v>
      </c>
      <c r="B19" s="56">
        <v>15</v>
      </c>
      <c r="C19" s="29"/>
      <c r="D19" s="28">
        <f t="shared" si="0"/>
        <v>0</v>
      </c>
      <c r="E19" s="14"/>
      <c r="F19" s="13"/>
    </row>
    <row r="20" spans="1:6" ht="19.5" customHeight="1" x14ac:dyDescent="0.2">
      <c r="A20" s="30" t="s">
        <v>26</v>
      </c>
      <c r="B20" s="57">
        <v>14.66</v>
      </c>
      <c r="C20" s="29"/>
      <c r="D20" s="28">
        <f t="shared" si="0"/>
        <v>0</v>
      </c>
      <c r="E20" s="14"/>
      <c r="F20" s="13"/>
    </row>
    <row r="21" spans="1:6" ht="20.25" customHeight="1" x14ac:dyDescent="0.2">
      <c r="A21" s="30" t="s">
        <v>25</v>
      </c>
      <c r="B21" s="56">
        <v>6.67</v>
      </c>
      <c r="C21" s="29"/>
      <c r="D21" s="28">
        <f t="shared" si="0"/>
        <v>0</v>
      </c>
      <c r="E21" s="14"/>
      <c r="F21" s="13"/>
    </row>
    <row r="22" spans="1:6" ht="20.25" customHeight="1" x14ac:dyDescent="0.2">
      <c r="A22" s="60" t="s">
        <v>24</v>
      </c>
      <c r="B22" s="58">
        <v>20</v>
      </c>
      <c r="C22" s="43"/>
      <c r="D22" s="28">
        <f t="shared" si="0"/>
        <v>0</v>
      </c>
      <c r="E22" s="14"/>
      <c r="F22" s="13"/>
    </row>
    <row r="23" spans="1:6" ht="20.25" customHeight="1" x14ac:dyDescent="0.2">
      <c r="A23" s="61" t="s">
        <v>44</v>
      </c>
      <c r="B23" s="58">
        <v>20</v>
      </c>
      <c r="C23" s="43"/>
      <c r="D23" s="28">
        <f t="shared" si="0"/>
        <v>0</v>
      </c>
      <c r="E23" s="14"/>
      <c r="F23" s="13"/>
    </row>
    <row r="24" spans="1:6" ht="20.25" customHeight="1" x14ac:dyDescent="0.2">
      <c r="A24" s="44" t="s">
        <v>42</v>
      </c>
      <c r="B24" s="59">
        <v>20</v>
      </c>
      <c r="C24" s="27"/>
      <c r="D24" s="26">
        <f t="shared" si="0"/>
        <v>0</v>
      </c>
      <c r="E24" s="14"/>
      <c r="F24" s="13"/>
    </row>
    <row r="25" spans="1:6" ht="20.25" customHeight="1" x14ac:dyDescent="0.2">
      <c r="B25" s="23" t="s">
        <v>23</v>
      </c>
      <c r="D25" s="25">
        <f>SUM(D13:D24)</f>
        <v>0</v>
      </c>
      <c r="E25" s="25"/>
      <c r="F25" s="23"/>
    </row>
    <row r="26" spans="1:6" x14ac:dyDescent="0.2">
      <c r="B26" s="23"/>
      <c r="D26" s="24"/>
      <c r="E26" s="10"/>
      <c r="F26" s="9"/>
    </row>
    <row r="27" spans="1:6" x14ac:dyDescent="0.2">
      <c r="B27" s="9" t="s">
        <v>22</v>
      </c>
      <c r="D27" s="24">
        <f>+Jan!D27</f>
        <v>0</v>
      </c>
    </row>
    <row r="28" spans="1:6" x14ac:dyDescent="0.2">
      <c r="B28" s="23"/>
      <c r="D28" s="24"/>
    </row>
    <row r="29" spans="1:6" x14ac:dyDescent="0.2">
      <c r="B29" s="23" t="s">
        <v>21</v>
      </c>
      <c r="D29" s="10">
        <f>D9-D25-D27</f>
        <v>0</v>
      </c>
    </row>
    <row r="30" spans="1:6" x14ac:dyDescent="0.2">
      <c r="B30" s="23"/>
    </row>
    <row r="31" spans="1:6" x14ac:dyDescent="0.2">
      <c r="A31" s="22" t="s">
        <v>20</v>
      </c>
      <c r="B31" s="22"/>
      <c r="C31" s="22"/>
      <c r="D31" s="21"/>
      <c r="E31" s="20"/>
      <c r="F31" s="19"/>
    </row>
    <row r="32" spans="1:6" x14ac:dyDescent="0.2">
      <c r="A32" s="22" t="s">
        <v>19</v>
      </c>
      <c r="B32" s="22"/>
      <c r="C32" s="22"/>
      <c r="D32" s="21"/>
      <c r="E32" s="20"/>
      <c r="F32" s="19"/>
    </row>
    <row r="35" spans="1:6" x14ac:dyDescent="0.2">
      <c r="A35" s="18"/>
      <c r="C35" s="17"/>
    </row>
    <row r="36" spans="1:6" x14ac:dyDescent="0.2">
      <c r="A36" s="16" t="s">
        <v>18</v>
      </c>
      <c r="C36" s="9" t="s">
        <v>17</v>
      </c>
    </row>
    <row r="39" spans="1:6" x14ac:dyDescent="0.2">
      <c r="A39" s="15"/>
      <c r="B39" s="14"/>
    </row>
    <row r="40" spans="1:6" x14ac:dyDescent="0.2">
      <c r="A40" s="14"/>
      <c r="B40" s="13"/>
      <c r="F40" s="9"/>
    </row>
    <row r="42" spans="1:6" s="11" customFormat="1" x14ac:dyDescent="0.2">
      <c r="D42" s="12"/>
      <c r="F42" s="12"/>
    </row>
  </sheetData>
  <pageMargins left="0.75" right="0.25" top="1" bottom="1" header="0.5" footer="0.5"/>
  <pageSetup scale="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opLeftCell="C1" workbookViewId="0">
      <selection activeCell="A3" sqref="A3:S3"/>
    </sheetView>
  </sheetViews>
  <sheetFormatPr defaultRowHeight="15" x14ac:dyDescent="0.25"/>
  <cols>
    <col min="1" max="6" width="14.7109375" customWidth="1"/>
    <col min="7" max="9" width="17.140625" customWidth="1"/>
    <col min="10" max="11" width="32.5703125" customWidth="1"/>
    <col min="12" max="12" width="23.7109375" customWidth="1"/>
    <col min="13" max="14" width="23" customWidth="1"/>
    <col min="15" max="15" width="25.7109375" customWidth="1"/>
    <col min="16" max="18" width="21.85546875" customWidth="1"/>
    <col min="19" max="19" width="22.140625" customWidth="1"/>
    <col min="20" max="20" width="21.85546875" customWidth="1"/>
  </cols>
  <sheetData>
    <row r="1" spans="1:19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x14ac:dyDescent="0.25">
      <c r="A2" s="50" t="str">
        <f>+Jan!A2</f>
        <v xml:space="preserve">     Name</v>
      </c>
      <c r="B2" s="51"/>
      <c r="C2" s="51"/>
      <c r="D2" s="51"/>
      <c r="E2" s="51"/>
      <c r="F2" s="51"/>
      <c r="G2" s="52"/>
      <c r="H2" s="46"/>
      <c r="I2" s="46"/>
      <c r="J2" s="5" t="str">
        <f>+'Jan Units'!J2</f>
        <v>Contract # C-XXX-XXX</v>
      </c>
      <c r="K2" s="8"/>
      <c r="L2" s="46"/>
      <c r="M2" s="51"/>
      <c r="N2" s="52"/>
      <c r="O2" s="46"/>
      <c r="P2" s="50"/>
      <c r="Q2" s="51"/>
      <c r="R2" s="51"/>
      <c r="S2" s="52"/>
    </row>
    <row r="3" spans="1:19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/>
    </row>
    <row r="4" spans="1:19" s="1" customFormat="1" ht="30" x14ac:dyDescent="0.25">
      <c r="A4" s="45"/>
      <c r="B4" s="3" t="s">
        <v>11</v>
      </c>
      <c r="C4" s="3" t="s">
        <v>12</v>
      </c>
      <c r="D4" s="3" t="s">
        <v>13</v>
      </c>
      <c r="E4" s="3" t="s">
        <v>40</v>
      </c>
      <c r="F4" s="3" t="s">
        <v>5</v>
      </c>
      <c r="G4" s="4" t="s">
        <v>4</v>
      </c>
      <c r="H4" s="4" t="s">
        <v>43</v>
      </c>
      <c r="I4" s="4" t="s">
        <v>6</v>
      </c>
      <c r="J4" s="4" t="s">
        <v>3</v>
      </c>
      <c r="K4" s="4" t="s">
        <v>41</v>
      </c>
      <c r="L4" s="3" t="s">
        <v>2</v>
      </c>
      <c r="M4" s="3" t="s">
        <v>0</v>
      </c>
      <c r="N4" s="3" t="s">
        <v>1</v>
      </c>
      <c r="O4" s="7" t="s">
        <v>7</v>
      </c>
      <c r="P4" s="4" t="s">
        <v>8</v>
      </c>
      <c r="Q4" s="4" t="s">
        <v>9</v>
      </c>
      <c r="R4" s="4" t="s">
        <v>15</v>
      </c>
      <c r="S4" s="4" t="s">
        <v>16</v>
      </c>
    </row>
    <row r="5" spans="1:19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x14ac:dyDescent="0.25">
      <c r="A7" s="4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25">
      <c r="A9" s="2" t="s">
        <v>50</v>
      </c>
      <c r="B9" s="2"/>
      <c r="C9" s="2"/>
      <c r="D9" s="54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</sheetData>
  <mergeCells count="5">
    <mergeCell ref="A1:S1"/>
    <mergeCell ref="A2:G2"/>
    <mergeCell ref="M2:N2"/>
    <mergeCell ref="P2:S2"/>
    <mergeCell ref="A3:S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2"/>
  <sheetViews>
    <sheetView zoomScaleNormal="100" workbookViewId="0">
      <selection activeCell="A22" sqref="A22:A23"/>
    </sheetView>
  </sheetViews>
  <sheetFormatPr defaultRowHeight="12.75" x14ac:dyDescent="0.2"/>
  <cols>
    <col min="1" max="1" width="70.28515625" style="9" customWidth="1"/>
    <col min="2" max="2" width="11.7109375" style="9" customWidth="1"/>
    <col min="3" max="3" width="16.140625" style="9" customWidth="1"/>
    <col min="4" max="4" width="15.85546875" style="10" customWidth="1"/>
    <col min="5" max="5" width="12" style="9" customWidth="1"/>
    <col min="6" max="6" width="16.7109375" style="10" customWidth="1"/>
    <col min="7" max="7" width="16.42578125" style="9" customWidth="1"/>
    <col min="8" max="16384" width="9.140625" style="9"/>
  </cols>
  <sheetData>
    <row r="1" spans="1:6" x14ac:dyDescent="0.2">
      <c r="A1" s="23" t="s">
        <v>39</v>
      </c>
      <c r="B1" s="23"/>
      <c r="C1" s="10"/>
      <c r="D1" s="9"/>
    </row>
    <row r="2" spans="1:6" x14ac:dyDescent="0.2">
      <c r="A2" s="23" t="str">
        <f>+Jan!A2</f>
        <v xml:space="preserve">     Name</v>
      </c>
      <c r="B2" s="23"/>
      <c r="C2" s="24"/>
      <c r="D2" s="23"/>
      <c r="E2" s="23"/>
    </row>
    <row r="3" spans="1:6" x14ac:dyDescent="0.2">
      <c r="A3" s="23" t="str">
        <f>+Jan!A3</f>
        <v xml:space="preserve">     Address</v>
      </c>
      <c r="B3" s="23"/>
      <c r="C3" s="24"/>
      <c r="D3" s="23"/>
      <c r="E3" s="23"/>
    </row>
    <row r="4" spans="1:6" x14ac:dyDescent="0.2">
      <c r="A4" s="23" t="str">
        <f>+Jan!A4</f>
        <v xml:space="preserve">     City, St  Zip</v>
      </c>
      <c r="B4" s="23"/>
      <c r="C4" s="24"/>
      <c r="D4" s="23"/>
      <c r="E4" s="23"/>
    </row>
    <row r="5" spans="1:6" x14ac:dyDescent="0.2">
      <c r="C5" s="23"/>
      <c r="D5" s="24"/>
      <c r="E5" s="23"/>
    </row>
    <row r="6" spans="1:6" x14ac:dyDescent="0.2">
      <c r="C6" s="23"/>
      <c r="D6" s="24"/>
      <c r="E6" s="23"/>
    </row>
    <row r="7" spans="1:6" x14ac:dyDescent="0.2">
      <c r="A7" s="23" t="str">
        <f>+Jan!A7</f>
        <v>Contract # C-XXX-XXX</v>
      </c>
    </row>
    <row r="9" spans="1:6" x14ac:dyDescent="0.2">
      <c r="A9" s="23" t="s">
        <v>60</v>
      </c>
      <c r="B9" s="23"/>
      <c r="C9" s="23" t="s">
        <v>38</v>
      </c>
      <c r="D9" s="24">
        <f>+Jan!D9</f>
        <v>0</v>
      </c>
    </row>
    <row r="11" spans="1:6" x14ac:dyDescent="0.2">
      <c r="A11" s="41"/>
      <c r="B11" s="40" t="s">
        <v>37</v>
      </c>
      <c r="C11" s="39"/>
      <c r="D11" s="38" t="s">
        <v>36</v>
      </c>
      <c r="E11" s="34"/>
      <c r="F11" s="33"/>
    </row>
    <row r="12" spans="1:6" x14ac:dyDescent="0.2">
      <c r="A12" s="37" t="s">
        <v>6</v>
      </c>
      <c r="B12" s="36" t="s">
        <v>35</v>
      </c>
      <c r="C12" s="36" t="s">
        <v>8</v>
      </c>
      <c r="D12" s="35" t="s">
        <v>34</v>
      </c>
      <c r="E12" s="34"/>
      <c r="F12" s="33"/>
    </row>
    <row r="13" spans="1:6" ht="19.5" customHeight="1" x14ac:dyDescent="0.2">
      <c r="A13" s="32" t="s">
        <v>33</v>
      </c>
      <c r="B13" s="55">
        <v>15</v>
      </c>
      <c r="C13" s="31"/>
      <c r="D13" s="28">
        <f t="shared" ref="D13:D24" si="0">C13*B13</f>
        <v>0</v>
      </c>
      <c r="E13" s="14"/>
      <c r="F13" s="13"/>
    </row>
    <row r="14" spans="1:6" ht="19.5" customHeight="1" x14ac:dyDescent="0.2">
      <c r="A14" s="30" t="s">
        <v>32</v>
      </c>
      <c r="B14" s="56">
        <v>48</v>
      </c>
      <c r="C14" s="29"/>
      <c r="D14" s="28">
        <f t="shared" si="0"/>
        <v>0</v>
      </c>
      <c r="E14" s="14"/>
      <c r="F14" s="13"/>
    </row>
    <row r="15" spans="1:6" ht="19.5" customHeight="1" x14ac:dyDescent="0.2">
      <c r="A15" s="30" t="s">
        <v>31</v>
      </c>
      <c r="B15" s="56">
        <v>125</v>
      </c>
      <c r="C15" s="29"/>
      <c r="D15" s="28">
        <f t="shared" si="0"/>
        <v>0</v>
      </c>
      <c r="E15" s="14"/>
      <c r="F15" s="13"/>
    </row>
    <row r="16" spans="1:6" ht="19.5" customHeight="1" x14ac:dyDescent="0.2">
      <c r="A16" s="30" t="s">
        <v>30</v>
      </c>
      <c r="B16" s="56">
        <v>100</v>
      </c>
      <c r="C16" s="29"/>
      <c r="D16" s="28">
        <f t="shared" si="0"/>
        <v>0</v>
      </c>
      <c r="E16" s="14"/>
      <c r="F16" s="13"/>
    </row>
    <row r="17" spans="1:6" ht="19.5" customHeight="1" x14ac:dyDescent="0.2">
      <c r="A17" s="30" t="s">
        <v>29</v>
      </c>
      <c r="B17" s="56">
        <v>97</v>
      </c>
      <c r="C17" s="29"/>
      <c r="D17" s="28">
        <f t="shared" si="0"/>
        <v>0</v>
      </c>
      <c r="E17" s="14"/>
      <c r="F17" s="13"/>
    </row>
    <row r="18" spans="1:6" ht="19.5" customHeight="1" x14ac:dyDescent="0.2">
      <c r="A18" s="30" t="s">
        <v>28</v>
      </c>
      <c r="B18" s="56">
        <v>48</v>
      </c>
      <c r="C18" s="29"/>
      <c r="D18" s="28">
        <f t="shared" si="0"/>
        <v>0</v>
      </c>
      <c r="E18" s="14"/>
      <c r="F18" s="13"/>
    </row>
    <row r="19" spans="1:6" ht="19.5" customHeight="1" x14ac:dyDescent="0.2">
      <c r="A19" s="30" t="s">
        <v>27</v>
      </c>
      <c r="B19" s="56">
        <v>15</v>
      </c>
      <c r="C19" s="29"/>
      <c r="D19" s="28">
        <f t="shared" si="0"/>
        <v>0</v>
      </c>
      <c r="E19" s="14"/>
      <c r="F19" s="13"/>
    </row>
    <row r="20" spans="1:6" ht="19.5" customHeight="1" x14ac:dyDescent="0.2">
      <c r="A20" s="30" t="s">
        <v>26</v>
      </c>
      <c r="B20" s="57">
        <v>14.66</v>
      </c>
      <c r="C20" s="29"/>
      <c r="D20" s="28">
        <f t="shared" si="0"/>
        <v>0</v>
      </c>
      <c r="E20" s="14"/>
      <c r="F20" s="13"/>
    </row>
    <row r="21" spans="1:6" ht="20.25" customHeight="1" x14ac:dyDescent="0.2">
      <c r="A21" s="30" t="s">
        <v>25</v>
      </c>
      <c r="B21" s="56">
        <v>6.67</v>
      </c>
      <c r="C21" s="29"/>
      <c r="D21" s="28">
        <f t="shared" si="0"/>
        <v>0</v>
      </c>
      <c r="E21" s="14"/>
      <c r="F21" s="13"/>
    </row>
    <row r="22" spans="1:6" ht="20.25" customHeight="1" x14ac:dyDescent="0.2">
      <c r="A22" s="60" t="s">
        <v>24</v>
      </c>
      <c r="B22" s="58">
        <v>20</v>
      </c>
      <c r="C22" s="43"/>
      <c r="D22" s="28">
        <f t="shared" si="0"/>
        <v>0</v>
      </c>
      <c r="E22" s="14"/>
      <c r="F22" s="13"/>
    </row>
    <row r="23" spans="1:6" ht="20.25" customHeight="1" x14ac:dyDescent="0.2">
      <c r="A23" s="61" t="s">
        <v>44</v>
      </c>
      <c r="B23" s="58">
        <v>20</v>
      </c>
      <c r="C23" s="43"/>
      <c r="D23" s="28">
        <f t="shared" si="0"/>
        <v>0</v>
      </c>
      <c r="E23" s="14"/>
      <c r="F23" s="13"/>
    </row>
    <row r="24" spans="1:6" ht="20.25" customHeight="1" x14ac:dyDescent="0.2">
      <c r="A24" s="44" t="s">
        <v>42</v>
      </c>
      <c r="B24" s="59">
        <v>20</v>
      </c>
      <c r="C24" s="27"/>
      <c r="D24" s="26">
        <f t="shared" si="0"/>
        <v>0</v>
      </c>
      <c r="E24" s="14"/>
      <c r="F24" s="13"/>
    </row>
    <row r="25" spans="1:6" ht="20.25" customHeight="1" x14ac:dyDescent="0.2">
      <c r="B25" s="23" t="s">
        <v>23</v>
      </c>
      <c r="D25" s="25">
        <f>SUM(D13:D24)</f>
        <v>0</v>
      </c>
      <c r="E25" s="25"/>
      <c r="F25" s="23"/>
    </row>
    <row r="26" spans="1:6" x14ac:dyDescent="0.2">
      <c r="B26" s="23"/>
      <c r="D26" s="24"/>
      <c r="E26" s="10"/>
      <c r="F26" s="9"/>
    </row>
    <row r="27" spans="1:6" x14ac:dyDescent="0.2">
      <c r="B27" s="9" t="s">
        <v>22</v>
      </c>
      <c r="D27" s="24">
        <f>+Feb!D27+Feb!D25</f>
        <v>0</v>
      </c>
    </row>
    <row r="28" spans="1:6" x14ac:dyDescent="0.2">
      <c r="B28" s="23"/>
      <c r="D28" s="24"/>
    </row>
    <row r="29" spans="1:6" x14ac:dyDescent="0.2">
      <c r="B29" s="23" t="s">
        <v>21</v>
      </c>
      <c r="D29" s="10">
        <f>D9-D25-D27</f>
        <v>0</v>
      </c>
    </row>
    <row r="30" spans="1:6" x14ac:dyDescent="0.2">
      <c r="B30" s="23"/>
    </row>
    <row r="31" spans="1:6" x14ac:dyDescent="0.2">
      <c r="A31" s="22" t="s">
        <v>20</v>
      </c>
      <c r="B31" s="22"/>
      <c r="C31" s="22"/>
      <c r="D31" s="21"/>
      <c r="E31" s="20"/>
      <c r="F31" s="19"/>
    </row>
    <row r="32" spans="1:6" x14ac:dyDescent="0.2">
      <c r="A32" s="22" t="s">
        <v>19</v>
      </c>
      <c r="B32" s="22"/>
      <c r="C32" s="22"/>
      <c r="D32" s="21"/>
      <c r="E32" s="20"/>
      <c r="F32" s="19"/>
    </row>
    <row r="35" spans="1:6" x14ac:dyDescent="0.2">
      <c r="A35" s="18"/>
      <c r="C35" s="17"/>
    </row>
    <row r="36" spans="1:6" x14ac:dyDescent="0.2">
      <c r="A36" s="16" t="s">
        <v>18</v>
      </c>
      <c r="C36" s="9" t="s">
        <v>17</v>
      </c>
    </row>
    <row r="39" spans="1:6" x14ac:dyDescent="0.2">
      <c r="A39" s="15"/>
      <c r="B39" s="14"/>
    </row>
    <row r="40" spans="1:6" x14ac:dyDescent="0.2">
      <c r="A40" s="14"/>
      <c r="B40" s="13"/>
      <c r="F40" s="9"/>
    </row>
    <row r="42" spans="1:6" s="11" customFormat="1" x14ac:dyDescent="0.2">
      <c r="D42" s="12"/>
      <c r="F42" s="12"/>
    </row>
  </sheetData>
  <pageMargins left="0.75" right="0.25" top="1" bottom="1" header="0.5" footer="0.5"/>
  <pageSetup scale="9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opLeftCell="C1" workbookViewId="0">
      <selection activeCell="A3" sqref="A3:S3"/>
    </sheetView>
  </sheetViews>
  <sheetFormatPr defaultRowHeight="15" x14ac:dyDescent="0.25"/>
  <cols>
    <col min="1" max="6" width="14.7109375" customWidth="1"/>
    <col min="7" max="9" width="17.140625" customWidth="1"/>
    <col min="10" max="11" width="32.5703125" customWidth="1"/>
    <col min="12" max="12" width="23.7109375" customWidth="1"/>
    <col min="13" max="14" width="23" customWidth="1"/>
    <col min="15" max="15" width="25.7109375" customWidth="1"/>
    <col min="16" max="18" width="21.85546875" customWidth="1"/>
    <col min="19" max="19" width="22.140625" customWidth="1"/>
    <col min="20" max="20" width="21.85546875" customWidth="1"/>
  </cols>
  <sheetData>
    <row r="1" spans="1:19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x14ac:dyDescent="0.25">
      <c r="A2" s="50" t="str">
        <f>+Jan!A2</f>
        <v xml:space="preserve">     Name</v>
      </c>
      <c r="B2" s="51"/>
      <c r="C2" s="51"/>
      <c r="D2" s="51"/>
      <c r="E2" s="51"/>
      <c r="F2" s="51"/>
      <c r="G2" s="52"/>
      <c r="H2" s="46"/>
      <c r="I2" s="46"/>
      <c r="J2" s="5" t="str">
        <f>+'Jan Units'!J2</f>
        <v>Contract # C-XXX-XXX</v>
      </c>
      <c r="K2" s="8"/>
      <c r="L2" s="46"/>
      <c r="M2" s="51"/>
      <c r="N2" s="52"/>
      <c r="O2" s="46"/>
      <c r="P2" s="50"/>
      <c r="Q2" s="51"/>
      <c r="R2" s="51"/>
      <c r="S2" s="52"/>
    </row>
    <row r="3" spans="1:19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/>
    </row>
    <row r="4" spans="1:19" s="1" customFormat="1" ht="30" x14ac:dyDescent="0.25">
      <c r="A4" s="45"/>
      <c r="B4" s="3" t="s">
        <v>11</v>
      </c>
      <c r="C4" s="3" t="s">
        <v>12</v>
      </c>
      <c r="D4" s="3" t="s">
        <v>13</v>
      </c>
      <c r="E4" s="3" t="s">
        <v>40</v>
      </c>
      <c r="F4" s="3" t="s">
        <v>5</v>
      </c>
      <c r="G4" s="4" t="s">
        <v>4</v>
      </c>
      <c r="H4" s="4" t="s">
        <v>43</v>
      </c>
      <c r="I4" s="4" t="s">
        <v>6</v>
      </c>
      <c r="J4" s="4" t="s">
        <v>3</v>
      </c>
      <c r="K4" s="4" t="s">
        <v>41</v>
      </c>
      <c r="L4" s="3" t="s">
        <v>2</v>
      </c>
      <c r="M4" s="3" t="s">
        <v>0</v>
      </c>
      <c r="N4" s="3" t="s">
        <v>1</v>
      </c>
      <c r="O4" s="7" t="s">
        <v>7</v>
      </c>
      <c r="P4" s="4" t="s">
        <v>8</v>
      </c>
      <c r="Q4" s="4" t="s">
        <v>9</v>
      </c>
      <c r="R4" s="4" t="s">
        <v>15</v>
      </c>
      <c r="S4" s="4" t="s">
        <v>16</v>
      </c>
    </row>
    <row r="5" spans="1:19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x14ac:dyDescent="0.25">
      <c r="A7" s="4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25">
      <c r="A9" s="2" t="s">
        <v>50</v>
      </c>
      <c r="B9" s="2"/>
      <c r="C9" s="2"/>
      <c r="D9" s="54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</sheetData>
  <mergeCells count="5">
    <mergeCell ref="A1:S1"/>
    <mergeCell ref="A2:G2"/>
    <mergeCell ref="M2:N2"/>
    <mergeCell ref="P2:S2"/>
    <mergeCell ref="A3:S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2"/>
  <sheetViews>
    <sheetView zoomScaleNormal="100" workbookViewId="0">
      <selection activeCell="A22" sqref="A22:A23"/>
    </sheetView>
  </sheetViews>
  <sheetFormatPr defaultRowHeight="12.75" x14ac:dyDescent="0.2"/>
  <cols>
    <col min="1" max="1" width="70.28515625" style="9" customWidth="1"/>
    <col min="2" max="2" width="11.7109375" style="9" customWidth="1"/>
    <col min="3" max="3" width="16.140625" style="9" customWidth="1"/>
    <col min="4" max="4" width="15.85546875" style="10" customWidth="1"/>
    <col min="5" max="5" width="12" style="9" customWidth="1"/>
    <col min="6" max="6" width="16.7109375" style="10" customWidth="1"/>
    <col min="7" max="7" width="16.42578125" style="9" customWidth="1"/>
    <col min="8" max="16384" width="9.140625" style="9"/>
  </cols>
  <sheetData>
    <row r="1" spans="1:6" x14ac:dyDescent="0.2">
      <c r="A1" s="23" t="s">
        <v>39</v>
      </c>
      <c r="B1" s="23"/>
      <c r="C1" s="10"/>
      <c r="D1" s="9"/>
    </row>
    <row r="2" spans="1:6" x14ac:dyDescent="0.2">
      <c r="A2" s="23" t="str">
        <f>+Jan!A2</f>
        <v xml:space="preserve">     Name</v>
      </c>
      <c r="B2" s="23"/>
      <c r="C2" s="24"/>
      <c r="D2" s="23"/>
      <c r="E2" s="23"/>
    </row>
    <row r="3" spans="1:6" x14ac:dyDescent="0.2">
      <c r="A3" s="23" t="str">
        <f>+Jan!A3</f>
        <v xml:space="preserve">     Address</v>
      </c>
      <c r="B3" s="23"/>
      <c r="C3" s="24"/>
      <c r="D3" s="23"/>
      <c r="E3" s="23"/>
    </row>
    <row r="4" spans="1:6" x14ac:dyDescent="0.2">
      <c r="A4" s="23" t="str">
        <f>+Jan!A4</f>
        <v xml:space="preserve">     City, St  Zip</v>
      </c>
      <c r="B4" s="23"/>
      <c r="C4" s="24"/>
      <c r="D4" s="23"/>
      <c r="E4" s="23"/>
    </row>
    <row r="5" spans="1:6" x14ac:dyDescent="0.2">
      <c r="C5" s="23"/>
      <c r="D5" s="24"/>
      <c r="E5" s="23"/>
    </row>
    <row r="6" spans="1:6" x14ac:dyDescent="0.2">
      <c r="C6" s="23"/>
      <c r="D6" s="24"/>
      <c r="E6" s="23"/>
    </row>
    <row r="7" spans="1:6" x14ac:dyDescent="0.2">
      <c r="A7" s="23" t="str">
        <f>+Jan!A7</f>
        <v>Contract # C-XXX-XXX</v>
      </c>
    </row>
    <row r="9" spans="1:6" x14ac:dyDescent="0.2">
      <c r="A9" s="23" t="s">
        <v>59</v>
      </c>
      <c r="B9" s="23"/>
      <c r="C9" s="23" t="s">
        <v>38</v>
      </c>
      <c r="D9" s="24">
        <f>+Jan!D9</f>
        <v>0</v>
      </c>
    </row>
    <row r="11" spans="1:6" x14ac:dyDescent="0.2">
      <c r="A11" s="41"/>
      <c r="B11" s="40" t="s">
        <v>37</v>
      </c>
      <c r="C11" s="39"/>
      <c r="D11" s="38" t="s">
        <v>36</v>
      </c>
      <c r="E11" s="34"/>
      <c r="F11" s="33"/>
    </row>
    <row r="12" spans="1:6" x14ac:dyDescent="0.2">
      <c r="A12" s="37" t="s">
        <v>6</v>
      </c>
      <c r="B12" s="36" t="s">
        <v>35</v>
      </c>
      <c r="C12" s="36" t="s">
        <v>8</v>
      </c>
      <c r="D12" s="35" t="s">
        <v>34</v>
      </c>
      <c r="E12" s="34"/>
      <c r="F12" s="33"/>
    </row>
    <row r="13" spans="1:6" ht="19.5" customHeight="1" x14ac:dyDescent="0.2">
      <c r="A13" s="32" t="s">
        <v>33</v>
      </c>
      <c r="B13" s="55">
        <v>15</v>
      </c>
      <c r="C13" s="31"/>
      <c r="D13" s="28">
        <f t="shared" ref="D13:D24" si="0">C13*B13</f>
        <v>0</v>
      </c>
      <c r="E13" s="14"/>
      <c r="F13" s="13"/>
    </row>
    <row r="14" spans="1:6" ht="19.5" customHeight="1" x14ac:dyDescent="0.2">
      <c r="A14" s="30" t="s">
        <v>32</v>
      </c>
      <c r="B14" s="56">
        <v>48</v>
      </c>
      <c r="C14" s="29"/>
      <c r="D14" s="28">
        <f t="shared" si="0"/>
        <v>0</v>
      </c>
      <c r="E14" s="14"/>
      <c r="F14" s="13"/>
    </row>
    <row r="15" spans="1:6" ht="19.5" customHeight="1" x14ac:dyDescent="0.2">
      <c r="A15" s="30" t="s">
        <v>31</v>
      </c>
      <c r="B15" s="56">
        <v>125</v>
      </c>
      <c r="C15" s="29"/>
      <c r="D15" s="28">
        <f t="shared" si="0"/>
        <v>0</v>
      </c>
      <c r="E15" s="14"/>
      <c r="F15" s="13"/>
    </row>
    <row r="16" spans="1:6" ht="19.5" customHeight="1" x14ac:dyDescent="0.2">
      <c r="A16" s="30" t="s">
        <v>30</v>
      </c>
      <c r="B16" s="56">
        <v>100</v>
      </c>
      <c r="C16" s="29"/>
      <c r="D16" s="28">
        <f t="shared" si="0"/>
        <v>0</v>
      </c>
      <c r="E16" s="14"/>
      <c r="F16" s="13"/>
    </row>
    <row r="17" spans="1:6" ht="19.5" customHeight="1" x14ac:dyDescent="0.2">
      <c r="A17" s="30" t="s">
        <v>29</v>
      </c>
      <c r="B17" s="56">
        <v>97</v>
      </c>
      <c r="C17" s="29"/>
      <c r="D17" s="28">
        <f t="shared" si="0"/>
        <v>0</v>
      </c>
      <c r="E17" s="14"/>
      <c r="F17" s="13"/>
    </row>
    <row r="18" spans="1:6" ht="19.5" customHeight="1" x14ac:dyDescent="0.2">
      <c r="A18" s="30" t="s">
        <v>28</v>
      </c>
      <c r="B18" s="56">
        <v>48</v>
      </c>
      <c r="C18" s="29"/>
      <c r="D18" s="28">
        <f t="shared" si="0"/>
        <v>0</v>
      </c>
      <c r="E18" s="14"/>
      <c r="F18" s="13"/>
    </row>
    <row r="19" spans="1:6" ht="19.5" customHeight="1" x14ac:dyDescent="0.2">
      <c r="A19" s="30" t="s">
        <v>27</v>
      </c>
      <c r="B19" s="56">
        <v>15</v>
      </c>
      <c r="C19" s="29"/>
      <c r="D19" s="28">
        <f t="shared" si="0"/>
        <v>0</v>
      </c>
      <c r="E19" s="14"/>
      <c r="F19" s="13"/>
    </row>
    <row r="20" spans="1:6" ht="19.5" customHeight="1" x14ac:dyDescent="0.2">
      <c r="A20" s="30" t="s">
        <v>26</v>
      </c>
      <c r="B20" s="57">
        <v>14.66</v>
      </c>
      <c r="C20" s="29"/>
      <c r="D20" s="28">
        <f t="shared" si="0"/>
        <v>0</v>
      </c>
      <c r="E20" s="14"/>
      <c r="F20" s="13"/>
    </row>
    <row r="21" spans="1:6" ht="20.25" customHeight="1" x14ac:dyDescent="0.2">
      <c r="A21" s="30" t="s">
        <v>25</v>
      </c>
      <c r="B21" s="56">
        <v>6.67</v>
      </c>
      <c r="C21" s="29"/>
      <c r="D21" s="28">
        <f t="shared" si="0"/>
        <v>0</v>
      </c>
      <c r="E21" s="14"/>
      <c r="F21" s="13"/>
    </row>
    <row r="22" spans="1:6" ht="20.25" customHeight="1" x14ac:dyDescent="0.2">
      <c r="A22" s="60" t="s">
        <v>24</v>
      </c>
      <c r="B22" s="58">
        <v>20</v>
      </c>
      <c r="C22" s="43"/>
      <c r="D22" s="28">
        <f t="shared" si="0"/>
        <v>0</v>
      </c>
      <c r="E22" s="14"/>
      <c r="F22" s="13"/>
    </row>
    <row r="23" spans="1:6" ht="20.25" customHeight="1" x14ac:dyDescent="0.2">
      <c r="A23" s="61" t="s">
        <v>44</v>
      </c>
      <c r="B23" s="58">
        <v>20</v>
      </c>
      <c r="C23" s="43"/>
      <c r="D23" s="28">
        <f t="shared" si="0"/>
        <v>0</v>
      </c>
      <c r="E23" s="14"/>
      <c r="F23" s="13"/>
    </row>
    <row r="24" spans="1:6" ht="20.25" customHeight="1" x14ac:dyDescent="0.2">
      <c r="A24" s="44" t="s">
        <v>42</v>
      </c>
      <c r="B24" s="59">
        <v>20</v>
      </c>
      <c r="C24" s="27"/>
      <c r="D24" s="26">
        <f t="shared" si="0"/>
        <v>0</v>
      </c>
      <c r="E24" s="14"/>
      <c r="F24" s="13"/>
    </row>
    <row r="25" spans="1:6" ht="20.25" customHeight="1" x14ac:dyDescent="0.2">
      <c r="B25" s="23" t="s">
        <v>23</v>
      </c>
      <c r="D25" s="25">
        <f>SUM(D13:D24)</f>
        <v>0</v>
      </c>
      <c r="E25" s="25"/>
      <c r="F25" s="23"/>
    </row>
    <row r="26" spans="1:6" x14ac:dyDescent="0.2">
      <c r="B26" s="23"/>
      <c r="D26" s="24"/>
      <c r="E26" s="10"/>
      <c r="F26" s="9"/>
    </row>
    <row r="27" spans="1:6" x14ac:dyDescent="0.2">
      <c r="B27" s="9" t="s">
        <v>22</v>
      </c>
      <c r="D27" s="24">
        <f>+March!D27+March!D25</f>
        <v>0</v>
      </c>
    </row>
    <row r="28" spans="1:6" x14ac:dyDescent="0.2">
      <c r="B28" s="23"/>
      <c r="D28" s="24"/>
    </row>
    <row r="29" spans="1:6" x14ac:dyDescent="0.2">
      <c r="B29" s="23" t="s">
        <v>21</v>
      </c>
      <c r="D29" s="10">
        <f>D9-D25-D27</f>
        <v>0</v>
      </c>
    </row>
    <row r="30" spans="1:6" x14ac:dyDescent="0.2">
      <c r="B30" s="23"/>
    </row>
    <row r="31" spans="1:6" x14ac:dyDescent="0.2">
      <c r="A31" s="22" t="s">
        <v>20</v>
      </c>
      <c r="B31" s="22"/>
      <c r="C31" s="22"/>
      <c r="D31" s="21"/>
      <c r="E31" s="20"/>
      <c r="F31" s="19"/>
    </row>
    <row r="32" spans="1:6" x14ac:dyDescent="0.2">
      <c r="A32" s="22" t="s">
        <v>19</v>
      </c>
      <c r="B32" s="22"/>
      <c r="C32" s="22"/>
      <c r="D32" s="21"/>
      <c r="E32" s="20"/>
      <c r="F32" s="19"/>
    </row>
    <row r="35" spans="1:6" x14ac:dyDescent="0.2">
      <c r="A35" s="18"/>
      <c r="C35" s="17"/>
    </row>
    <row r="36" spans="1:6" x14ac:dyDescent="0.2">
      <c r="A36" s="16" t="s">
        <v>18</v>
      </c>
      <c r="C36" s="9" t="s">
        <v>17</v>
      </c>
    </row>
    <row r="39" spans="1:6" x14ac:dyDescent="0.2">
      <c r="A39" s="15"/>
      <c r="B39" s="14"/>
    </row>
    <row r="40" spans="1:6" x14ac:dyDescent="0.2">
      <c r="A40" s="14"/>
      <c r="B40" s="13"/>
      <c r="F40" s="9"/>
    </row>
    <row r="42" spans="1:6" s="11" customFormat="1" x14ac:dyDescent="0.2">
      <c r="D42" s="12"/>
      <c r="F42" s="12"/>
    </row>
  </sheetData>
  <pageMargins left="0.75" right="0.25" top="1" bottom="1" header="0.5" footer="0.5"/>
  <pageSetup scale="9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opLeftCell="C1" workbookViewId="0">
      <selection activeCell="A3" sqref="A3:S3"/>
    </sheetView>
  </sheetViews>
  <sheetFormatPr defaultRowHeight="15" x14ac:dyDescent="0.25"/>
  <cols>
    <col min="1" max="6" width="14.7109375" customWidth="1"/>
    <col min="7" max="9" width="17.140625" customWidth="1"/>
    <col min="10" max="11" width="32.5703125" customWidth="1"/>
    <col min="12" max="12" width="23.7109375" customWidth="1"/>
    <col min="13" max="14" width="23" customWidth="1"/>
    <col min="15" max="15" width="25.7109375" customWidth="1"/>
    <col min="16" max="18" width="21.85546875" customWidth="1"/>
    <col min="19" max="19" width="22.140625" customWidth="1"/>
    <col min="20" max="20" width="21.85546875" customWidth="1"/>
  </cols>
  <sheetData>
    <row r="1" spans="1:19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x14ac:dyDescent="0.25">
      <c r="A2" s="50" t="str">
        <f>+Jan!A2</f>
        <v xml:space="preserve">     Name</v>
      </c>
      <c r="B2" s="51"/>
      <c r="C2" s="51"/>
      <c r="D2" s="51"/>
      <c r="E2" s="51"/>
      <c r="F2" s="51"/>
      <c r="G2" s="52"/>
      <c r="H2" s="46"/>
      <c r="I2" s="46"/>
      <c r="J2" s="5" t="str">
        <f>+'Jan Units'!J2</f>
        <v>Contract # C-XXX-XXX</v>
      </c>
      <c r="K2" s="8"/>
      <c r="L2" s="46"/>
      <c r="M2" s="51"/>
      <c r="N2" s="52"/>
      <c r="O2" s="46"/>
      <c r="P2" s="50"/>
      <c r="Q2" s="51"/>
      <c r="R2" s="51"/>
      <c r="S2" s="52"/>
    </row>
    <row r="3" spans="1:19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/>
    </row>
    <row r="4" spans="1:19" s="1" customFormat="1" ht="30" x14ac:dyDescent="0.25">
      <c r="A4" s="45"/>
      <c r="B4" s="3" t="s">
        <v>11</v>
      </c>
      <c r="C4" s="3" t="s">
        <v>12</v>
      </c>
      <c r="D4" s="3" t="s">
        <v>13</v>
      </c>
      <c r="E4" s="3" t="s">
        <v>40</v>
      </c>
      <c r="F4" s="3" t="s">
        <v>5</v>
      </c>
      <c r="G4" s="4" t="s">
        <v>4</v>
      </c>
      <c r="H4" s="4" t="s">
        <v>43</v>
      </c>
      <c r="I4" s="4" t="s">
        <v>6</v>
      </c>
      <c r="J4" s="4" t="s">
        <v>3</v>
      </c>
      <c r="K4" s="4" t="s">
        <v>41</v>
      </c>
      <c r="L4" s="3" t="s">
        <v>2</v>
      </c>
      <c r="M4" s="3" t="s">
        <v>0</v>
      </c>
      <c r="N4" s="3" t="s">
        <v>1</v>
      </c>
      <c r="O4" s="7" t="s">
        <v>7</v>
      </c>
      <c r="P4" s="4" t="s">
        <v>8</v>
      </c>
      <c r="Q4" s="4" t="s">
        <v>9</v>
      </c>
      <c r="R4" s="4" t="s">
        <v>15</v>
      </c>
      <c r="S4" s="4" t="s">
        <v>16</v>
      </c>
    </row>
    <row r="5" spans="1:19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x14ac:dyDescent="0.25">
      <c r="A7" s="4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25">
      <c r="A9" s="2" t="s">
        <v>50</v>
      </c>
      <c r="B9" s="2"/>
      <c r="C9" s="2"/>
      <c r="D9" s="54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</sheetData>
  <mergeCells count="5">
    <mergeCell ref="A1:S1"/>
    <mergeCell ref="A2:G2"/>
    <mergeCell ref="M2:N2"/>
    <mergeCell ref="P2:S2"/>
    <mergeCell ref="A3:S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2"/>
  <sheetViews>
    <sheetView zoomScaleNormal="100" workbookViewId="0">
      <selection activeCell="A22" sqref="A22:A23"/>
    </sheetView>
  </sheetViews>
  <sheetFormatPr defaultRowHeight="12.75" x14ac:dyDescent="0.2"/>
  <cols>
    <col min="1" max="1" width="70.28515625" style="9" customWidth="1"/>
    <col min="2" max="2" width="11.7109375" style="9" customWidth="1"/>
    <col min="3" max="3" width="16.140625" style="9" customWidth="1"/>
    <col min="4" max="4" width="15.85546875" style="10" customWidth="1"/>
    <col min="5" max="5" width="12" style="9" customWidth="1"/>
    <col min="6" max="6" width="16.7109375" style="10" customWidth="1"/>
    <col min="7" max="7" width="16.42578125" style="9" customWidth="1"/>
    <col min="8" max="16384" width="9.140625" style="9"/>
  </cols>
  <sheetData>
    <row r="1" spans="1:6" x14ac:dyDescent="0.2">
      <c r="A1" s="23" t="s">
        <v>39</v>
      </c>
      <c r="B1" s="23"/>
      <c r="C1" s="10"/>
      <c r="D1" s="9"/>
    </row>
    <row r="2" spans="1:6" x14ac:dyDescent="0.2">
      <c r="A2" s="23" t="str">
        <f>+Jan!A2</f>
        <v xml:space="preserve">     Name</v>
      </c>
      <c r="B2" s="23"/>
      <c r="C2" s="24"/>
      <c r="D2" s="23"/>
      <c r="E2" s="23"/>
    </row>
    <row r="3" spans="1:6" x14ac:dyDescent="0.2">
      <c r="A3" s="23" t="str">
        <f>+Jan!A3</f>
        <v xml:space="preserve">     Address</v>
      </c>
      <c r="B3" s="23"/>
      <c r="C3" s="24"/>
      <c r="D3" s="23"/>
      <c r="E3" s="23"/>
    </row>
    <row r="4" spans="1:6" x14ac:dyDescent="0.2">
      <c r="A4" s="23" t="str">
        <f>+Jan!A4</f>
        <v xml:space="preserve">     City, St  Zip</v>
      </c>
      <c r="B4" s="23"/>
      <c r="C4" s="24"/>
      <c r="D4" s="23"/>
      <c r="E4" s="23"/>
    </row>
    <row r="5" spans="1:6" x14ac:dyDescent="0.2">
      <c r="C5" s="23"/>
      <c r="D5" s="24"/>
      <c r="E5" s="23"/>
    </row>
    <row r="6" spans="1:6" x14ac:dyDescent="0.2">
      <c r="C6" s="23"/>
      <c r="D6" s="24"/>
      <c r="E6" s="23"/>
    </row>
    <row r="7" spans="1:6" x14ac:dyDescent="0.2">
      <c r="A7" s="23" t="str">
        <f>+Jan!A7</f>
        <v>Contract # C-XXX-XXX</v>
      </c>
    </row>
    <row r="9" spans="1:6" x14ac:dyDescent="0.2">
      <c r="A9" s="23" t="s">
        <v>58</v>
      </c>
      <c r="B9" s="23"/>
      <c r="C9" s="23" t="s">
        <v>38</v>
      </c>
      <c r="D9" s="24">
        <f>+Jan!D9</f>
        <v>0</v>
      </c>
    </row>
    <row r="11" spans="1:6" x14ac:dyDescent="0.2">
      <c r="A11" s="41"/>
      <c r="B11" s="40" t="s">
        <v>37</v>
      </c>
      <c r="C11" s="39"/>
      <c r="D11" s="38" t="s">
        <v>36</v>
      </c>
      <c r="E11" s="34"/>
      <c r="F11" s="33"/>
    </row>
    <row r="12" spans="1:6" x14ac:dyDescent="0.2">
      <c r="A12" s="37" t="s">
        <v>6</v>
      </c>
      <c r="B12" s="36" t="s">
        <v>35</v>
      </c>
      <c r="C12" s="36" t="s">
        <v>8</v>
      </c>
      <c r="D12" s="35" t="s">
        <v>34</v>
      </c>
      <c r="E12" s="34"/>
      <c r="F12" s="33"/>
    </row>
    <row r="13" spans="1:6" ht="19.5" customHeight="1" x14ac:dyDescent="0.2">
      <c r="A13" s="32" t="s">
        <v>33</v>
      </c>
      <c r="B13" s="55">
        <v>15</v>
      </c>
      <c r="C13" s="31"/>
      <c r="D13" s="28">
        <f t="shared" ref="D13:D24" si="0">C13*B13</f>
        <v>0</v>
      </c>
      <c r="E13" s="14"/>
      <c r="F13" s="13"/>
    </row>
    <row r="14" spans="1:6" ht="19.5" customHeight="1" x14ac:dyDescent="0.2">
      <c r="A14" s="30" t="s">
        <v>32</v>
      </c>
      <c r="B14" s="56">
        <v>48</v>
      </c>
      <c r="C14" s="29"/>
      <c r="D14" s="28">
        <f t="shared" si="0"/>
        <v>0</v>
      </c>
      <c r="E14" s="14"/>
      <c r="F14" s="13"/>
    </row>
    <row r="15" spans="1:6" ht="19.5" customHeight="1" x14ac:dyDescent="0.2">
      <c r="A15" s="30" t="s">
        <v>31</v>
      </c>
      <c r="B15" s="56">
        <v>125</v>
      </c>
      <c r="C15" s="29"/>
      <c r="D15" s="28">
        <f t="shared" si="0"/>
        <v>0</v>
      </c>
      <c r="E15" s="14"/>
      <c r="F15" s="13"/>
    </row>
    <row r="16" spans="1:6" ht="19.5" customHeight="1" x14ac:dyDescent="0.2">
      <c r="A16" s="30" t="s">
        <v>30</v>
      </c>
      <c r="B16" s="56">
        <v>100</v>
      </c>
      <c r="C16" s="29"/>
      <c r="D16" s="28">
        <f t="shared" si="0"/>
        <v>0</v>
      </c>
      <c r="E16" s="14"/>
      <c r="F16" s="13"/>
    </row>
    <row r="17" spans="1:6" ht="19.5" customHeight="1" x14ac:dyDescent="0.2">
      <c r="A17" s="30" t="s">
        <v>29</v>
      </c>
      <c r="B17" s="56">
        <v>97</v>
      </c>
      <c r="C17" s="29"/>
      <c r="D17" s="28">
        <f t="shared" si="0"/>
        <v>0</v>
      </c>
      <c r="E17" s="14"/>
      <c r="F17" s="13"/>
    </row>
    <row r="18" spans="1:6" ht="19.5" customHeight="1" x14ac:dyDescent="0.2">
      <c r="A18" s="30" t="s">
        <v>28</v>
      </c>
      <c r="B18" s="56">
        <v>48</v>
      </c>
      <c r="C18" s="29"/>
      <c r="D18" s="28">
        <f t="shared" si="0"/>
        <v>0</v>
      </c>
      <c r="E18" s="14"/>
      <c r="F18" s="13"/>
    </row>
    <row r="19" spans="1:6" ht="19.5" customHeight="1" x14ac:dyDescent="0.2">
      <c r="A19" s="30" t="s">
        <v>27</v>
      </c>
      <c r="B19" s="56">
        <v>15</v>
      </c>
      <c r="C19" s="29"/>
      <c r="D19" s="28">
        <f t="shared" si="0"/>
        <v>0</v>
      </c>
      <c r="E19" s="14"/>
      <c r="F19" s="13"/>
    </row>
    <row r="20" spans="1:6" ht="19.5" customHeight="1" x14ac:dyDescent="0.2">
      <c r="A20" s="30" t="s">
        <v>26</v>
      </c>
      <c r="B20" s="57">
        <v>14.66</v>
      </c>
      <c r="C20" s="29"/>
      <c r="D20" s="28">
        <f t="shared" si="0"/>
        <v>0</v>
      </c>
      <c r="E20" s="14"/>
      <c r="F20" s="13"/>
    </row>
    <row r="21" spans="1:6" ht="20.25" customHeight="1" x14ac:dyDescent="0.2">
      <c r="A21" s="30" t="s">
        <v>25</v>
      </c>
      <c r="B21" s="56">
        <v>6.67</v>
      </c>
      <c r="C21" s="29"/>
      <c r="D21" s="28">
        <f t="shared" si="0"/>
        <v>0</v>
      </c>
      <c r="E21" s="14"/>
      <c r="F21" s="13"/>
    </row>
    <row r="22" spans="1:6" ht="20.25" customHeight="1" x14ac:dyDescent="0.2">
      <c r="A22" s="60" t="s">
        <v>24</v>
      </c>
      <c r="B22" s="58">
        <v>20</v>
      </c>
      <c r="C22" s="43"/>
      <c r="D22" s="28">
        <f t="shared" si="0"/>
        <v>0</v>
      </c>
      <c r="E22" s="14"/>
      <c r="F22" s="13"/>
    </row>
    <row r="23" spans="1:6" ht="20.25" customHeight="1" x14ac:dyDescent="0.2">
      <c r="A23" s="61" t="s">
        <v>44</v>
      </c>
      <c r="B23" s="58">
        <v>20</v>
      </c>
      <c r="C23" s="43"/>
      <c r="D23" s="28">
        <f t="shared" si="0"/>
        <v>0</v>
      </c>
      <c r="E23" s="14"/>
      <c r="F23" s="13"/>
    </row>
    <row r="24" spans="1:6" ht="20.25" customHeight="1" x14ac:dyDescent="0.2">
      <c r="A24" s="44" t="s">
        <v>42</v>
      </c>
      <c r="B24" s="59">
        <v>20</v>
      </c>
      <c r="C24" s="27"/>
      <c r="D24" s="26">
        <f t="shared" si="0"/>
        <v>0</v>
      </c>
      <c r="E24" s="14"/>
      <c r="F24" s="13"/>
    </row>
    <row r="25" spans="1:6" ht="20.25" customHeight="1" x14ac:dyDescent="0.2">
      <c r="B25" s="23" t="s">
        <v>23</v>
      </c>
      <c r="D25" s="25">
        <f>SUM(D13:D24)</f>
        <v>0</v>
      </c>
      <c r="E25" s="25"/>
      <c r="F25" s="23"/>
    </row>
    <row r="26" spans="1:6" x14ac:dyDescent="0.2">
      <c r="B26" s="23"/>
      <c r="D26" s="24"/>
      <c r="E26" s="10"/>
      <c r="F26" s="9"/>
    </row>
    <row r="27" spans="1:6" x14ac:dyDescent="0.2">
      <c r="B27" s="9" t="s">
        <v>22</v>
      </c>
      <c r="D27" s="24">
        <f>+April!D27+April!D25</f>
        <v>0</v>
      </c>
    </row>
    <row r="28" spans="1:6" x14ac:dyDescent="0.2">
      <c r="B28" s="23"/>
      <c r="D28" s="24"/>
    </row>
    <row r="29" spans="1:6" x14ac:dyDescent="0.2">
      <c r="B29" s="23" t="s">
        <v>21</v>
      </c>
      <c r="D29" s="10">
        <f>D9-D25-D27</f>
        <v>0</v>
      </c>
    </row>
    <row r="30" spans="1:6" x14ac:dyDescent="0.2">
      <c r="B30" s="23"/>
    </row>
    <row r="31" spans="1:6" x14ac:dyDescent="0.2">
      <c r="A31" s="22" t="s">
        <v>20</v>
      </c>
      <c r="B31" s="22"/>
      <c r="C31" s="22"/>
      <c r="D31" s="21"/>
      <c r="E31" s="20"/>
      <c r="F31" s="19"/>
    </row>
    <row r="32" spans="1:6" x14ac:dyDescent="0.2">
      <c r="A32" s="22" t="s">
        <v>19</v>
      </c>
      <c r="B32" s="22"/>
      <c r="C32" s="22"/>
      <c r="D32" s="21"/>
      <c r="E32" s="20"/>
      <c r="F32" s="19"/>
    </row>
    <row r="35" spans="1:6" x14ac:dyDescent="0.2">
      <c r="A35" s="18"/>
      <c r="C35" s="17"/>
    </row>
    <row r="36" spans="1:6" x14ac:dyDescent="0.2">
      <c r="A36" s="16" t="s">
        <v>18</v>
      </c>
      <c r="C36" s="9" t="s">
        <v>17</v>
      </c>
    </row>
    <row r="39" spans="1:6" x14ac:dyDescent="0.2">
      <c r="A39" s="15"/>
      <c r="B39" s="14"/>
    </row>
    <row r="40" spans="1:6" x14ac:dyDescent="0.2">
      <c r="A40" s="14"/>
      <c r="B40" s="13"/>
      <c r="F40" s="9"/>
    </row>
    <row r="42" spans="1:6" s="11" customFormat="1" x14ac:dyDescent="0.2">
      <c r="D42" s="12"/>
      <c r="F42" s="12"/>
    </row>
  </sheetData>
  <pageMargins left="0.75" right="0.25" top="1" bottom="1" header="0.5" footer="0.5"/>
  <pageSetup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12</vt:i4>
      </vt:variant>
    </vt:vector>
  </HeadingPairs>
  <TitlesOfParts>
    <vt:vector size="36" baseType="lpstr">
      <vt:lpstr>Jan</vt:lpstr>
      <vt:lpstr>Jan Units</vt:lpstr>
      <vt:lpstr>Feb</vt:lpstr>
      <vt:lpstr>Feb Units</vt:lpstr>
      <vt:lpstr>March</vt:lpstr>
      <vt:lpstr>March Units</vt:lpstr>
      <vt:lpstr>April</vt:lpstr>
      <vt:lpstr>April Units</vt:lpstr>
      <vt:lpstr>May</vt:lpstr>
      <vt:lpstr>May Units</vt:lpstr>
      <vt:lpstr>June</vt:lpstr>
      <vt:lpstr>June Units</vt:lpstr>
      <vt:lpstr>July</vt:lpstr>
      <vt:lpstr>July Units</vt:lpstr>
      <vt:lpstr>August</vt:lpstr>
      <vt:lpstr>August Units</vt:lpstr>
      <vt:lpstr>September</vt:lpstr>
      <vt:lpstr>September Units</vt:lpstr>
      <vt:lpstr>October</vt:lpstr>
      <vt:lpstr>October Units</vt:lpstr>
      <vt:lpstr>November</vt:lpstr>
      <vt:lpstr>November Units</vt:lpstr>
      <vt:lpstr>December</vt:lpstr>
      <vt:lpstr>December Units</vt:lpstr>
      <vt:lpstr>April!Print_Area</vt:lpstr>
      <vt:lpstr>August!Print_Area</vt:lpstr>
      <vt:lpstr>December!Print_Area</vt:lpstr>
      <vt:lpstr>Feb!Print_Area</vt:lpstr>
      <vt:lpstr>Jan!Print_Area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Snoddy, Vanessa</dc:creator>
  <cp:lastModifiedBy>Baptist Health Care</cp:lastModifiedBy>
  <dcterms:created xsi:type="dcterms:W3CDTF">2019-03-22T16:53:09Z</dcterms:created>
  <dcterms:modified xsi:type="dcterms:W3CDTF">2021-05-11T19:43:33Z</dcterms:modified>
</cp:coreProperties>
</file>